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R:\POLFORM\F_INIZIALE\IeFP\as 2025_26\stage estero\"/>
    </mc:Choice>
  </mc:AlternateContent>
  <xr:revisionPtr revIDLastSave="0" documentId="13_ncr:1_{EDDE2C33-E519-4AFD-AF32-9BC71F757423}" xr6:coauthVersionLast="47" xr6:coauthVersionMax="47" xr10:uidLastSave="{00000000-0000-0000-0000-000000000000}"/>
  <bookViews>
    <workbookView xWindow="-120" yWindow="-120" windowWidth="29040" windowHeight="15720" tabRatio="990" xr2:uid="{00000000-000D-0000-FFFF-FFFF00000000}"/>
  </bookViews>
  <sheets>
    <sheet name="Riepilog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6" i="1" l="1"/>
  <c r="C37" i="1" s="1"/>
  <c r="D37" i="1" s="1"/>
  <c r="G26" i="1"/>
  <c r="E21" i="1"/>
  <c r="G29" i="1"/>
  <c r="G28" i="1"/>
  <c r="F21" i="1"/>
  <c r="G27" i="1"/>
  <c r="G30" i="1" s="1"/>
  <c r="H30" i="1" s="1"/>
  <c r="G21" i="1" l="1"/>
</calcChain>
</file>

<file path=xl/sharedStrings.xml><?xml version="1.0" encoding="utf-8"?>
<sst xmlns="http://schemas.openxmlformats.org/spreadsheetml/2006/main" count="44" uniqueCount="36">
  <si>
    <t>KM</t>
  </si>
  <si>
    <t>Euro</t>
  </si>
  <si>
    <t>Totale</t>
  </si>
  <si>
    <t>-</t>
  </si>
  <si>
    <t>Viaggio *</t>
  </si>
  <si>
    <t>2000-2999</t>
  </si>
  <si>
    <t>500-1999</t>
  </si>
  <si>
    <t>ECOLOGICO</t>
  </si>
  <si>
    <t>NON ECOLOGICO</t>
  </si>
  <si>
    <t xml:space="preserve">10-99 </t>
  </si>
  <si>
    <t>100-499</t>
  </si>
  <si>
    <t>3000-3999</t>
  </si>
  <si>
    <t>4000-7999</t>
  </si>
  <si>
    <t>Oltre 8000</t>
  </si>
  <si>
    <t>mobilità a breve termine (fino a 29 gg compresi)</t>
  </si>
  <si>
    <t>Euro Giorni 
1 - 14</t>
  </si>
  <si>
    <t>N. giorni previsti
(nella fascia 1-14 gg)</t>
  </si>
  <si>
    <t>Valore UCS NON ECOLOGICO</t>
  </si>
  <si>
    <t>Valore UCS ECOLOGICO</t>
  </si>
  <si>
    <t>totale voce di spesa B.2.34 (viaggio)</t>
  </si>
  <si>
    <t>totale voce di spesa B.2.35 (Supporto studenti)</t>
  </si>
  <si>
    <t>totale voce di spesa B.2.36 (Supporto organizzativo e linguistico)</t>
  </si>
  <si>
    <t>N. giorni previsti
(nella fascia 15-29) gg)</t>
  </si>
  <si>
    <t>Euro Giorni 
15 - 29</t>
  </si>
  <si>
    <t xml:space="preserve">Numero studenti </t>
  </si>
  <si>
    <t>Prospetto di calcolo UCS</t>
  </si>
  <si>
    <t>Titolo progetto:</t>
  </si>
  <si>
    <t>UCS Supporto studenti/accompagnatori **</t>
  </si>
  <si>
    <t>Paese ospitante
(indicare paese e gruppo di appartenenza)</t>
  </si>
  <si>
    <t>Numero soggetti (allievi e/o accompagnatori)</t>
  </si>
  <si>
    <t>* Le distanze devono essere calcolate utilizzando il Calcolatore di distanza   (https://ec.europa.eu/programmes/erasmus-plus/resources/distance-calculator_en). Per il calcolo dell’importo fare riferimento alle UCS-VIAGGIO di cui all’Allegato alla scheda azione.</t>
  </si>
  <si>
    <t>** Per il calcolo dell’importo fare riferimento alle UCS-SUPPORTO STUDENTI  di cui  all’Allegato alla scheda azione. Per ogni paese ospitante, inserire una riga per ogni gruppo di studenti/accompagnatori con stesso numero di giorni di stage</t>
  </si>
  <si>
    <t>Supporto  linguistico ***</t>
  </si>
  <si>
    <t xml:space="preserve">Euro </t>
  </si>
  <si>
    <t>*** Per il calcolo dell’importo fare riferimento alle UCS-SUPPORTO LINGUISTICO  di cui all’Allegato alla scheda azione. Il supporto linguistico si basa su scale di costi unitari pro-capite</t>
  </si>
  <si>
    <t>UCS Viaggio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</si>
</sst>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indexed="8"/>
      <name val="Calibri"/>
      <family val="2"/>
    </font>
    <font>
      <sz val="10"/>
      <name val="Arial"/>
    </font>
    <font>
      <sz val="10"/>
      <color indexed="62"/>
      <name val="Arial Unicode MS"/>
      <family val="2"/>
    </font>
    <font>
      <b/>
      <sz val="10"/>
      <color indexed="62"/>
      <name val="Arial Unicode MS"/>
      <family val="2"/>
    </font>
    <font>
      <sz val="10"/>
      <color indexed="8"/>
      <name val="Arial Unicode MS"/>
      <family val="2"/>
    </font>
    <font>
      <b/>
      <sz val="10"/>
      <color indexed="8"/>
      <name val="Arial Unicode MS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theme="7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medium">
        <color indexed="63"/>
      </left>
      <right/>
      <top/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/>
      <bottom style="thin">
        <color indexed="63"/>
      </bottom>
      <diagonal/>
    </border>
    <border>
      <left style="medium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/>
      <top style="thin">
        <color indexed="63"/>
      </top>
      <bottom/>
      <diagonal/>
    </border>
    <border>
      <left style="medium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/>
      <right style="medium">
        <color indexed="63"/>
      </right>
      <top/>
      <bottom style="medium">
        <color indexed="63"/>
      </bottom>
      <diagonal/>
    </border>
    <border>
      <left/>
      <right/>
      <top/>
      <bottom style="medium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3"/>
      </right>
      <top style="thin">
        <color indexed="63"/>
      </top>
      <bottom/>
      <diagonal/>
    </border>
    <border>
      <left style="medium">
        <color indexed="64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3"/>
      </top>
      <bottom style="medium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3"/>
      </top>
      <bottom style="medium">
        <color indexed="63"/>
      </bottom>
      <diagonal/>
    </border>
    <border>
      <left/>
      <right/>
      <top style="medium">
        <color indexed="63"/>
      </top>
      <bottom style="medium">
        <color indexed="64"/>
      </bottom>
      <diagonal/>
    </border>
    <border>
      <left/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3"/>
      </right>
      <top/>
      <bottom/>
      <diagonal/>
    </border>
    <border>
      <left style="medium">
        <color indexed="63"/>
      </left>
      <right style="medium">
        <color indexed="63"/>
      </right>
      <top style="thin">
        <color indexed="63"/>
      </top>
      <bottom/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medium">
        <color indexed="63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medium">
        <color indexed="6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3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3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medium">
        <color indexed="63"/>
      </right>
      <top/>
      <bottom/>
      <diagonal/>
    </border>
    <border>
      <left/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 style="medium">
        <color indexed="63"/>
      </left>
      <right style="medium">
        <color indexed="63"/>
      </right>
      <top/>
      <bottom style="thin">
        <color indexed="63"/>
      </bottom>
      <diagonal/>
    </border>
  </borders>
  <cellStyleXfs count="2">
    <xf numFmtId="0" fontId="0" fillId="0" borderId="0"/>
    <xf numFmtId="43" fontId="1" fillId="0" borderId="0" applyFill="0" applyBorder="0" applyAlignment="0" applyProtection="0"/>
  </cellStyleXfs>
  <cellXfs count="72">
    <xf numFmtId="0" fontId="0" fillId="0" borderId="0" xfId="0"/>
    <xf numFmtId="0" fontId="2" fillId="0" borderId="0" xfId="0" applyFont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14" xfId="0" applyFont="1" applyFill="1" applyBorder="1" applyAlignment="1" applyProtection="1">
      <alignment horizontal="center" vertical="center" wrapText="1"/>
      <protection locked="0"/>
    </xf>
    <xf numFmtId="0" fontId="10" fillId="2" borderId="12" xfId="0" applyFont="1" applyFill="1" applyBorder="1" applyAlignment="1" applyProtection="1">
      <alignment horizontal="center" vertical="center" wrapText="1"/>
      <protection locked="0"/>
    </xf>
    <xf numFmtId="0" fontId="10" fillId="2" borderId="11" xfId="0" applyFont="1" applyFill="1" applyBorder="1" applyAlignment="1" applyProtection="1">
      <alignment horizontal="center" vertical="center" wrapText="1"/>
      <protection locked="0"/>
    </xf>
    <xf numFmtId="2" fontId="10" fillId="3" borderId="23" xfId="0" quotePrefix="1" applyNumberFormat="1" applyFont="1" applyFill="1" applyBorder="1" applyAlignment="1">
      <alignment horizontal="center" vertical="center"/>
    </xf>
    <xf numFmtId="2" fontId="10" fillId="3" borderId="24" xfId="0" quotePrefix="1" applyNumberFormat="1" applyFont="1" applyFill="1" applyBorder="1" applyAlignment="1">
      <alignment horizontal="center" vertical="center"/>
    </xf>
    <xf numFmtId="2" fontId="10" fillId="3" borderId="14" xfId="0" quotePrefix="1" applyNumberFormat="1" applyFont="1" applyFill="1" applyBorder="1" applyAlignment="1">
      <alignment horizontal="center" vertical="center"/>
    </xf>
    <xf numFmtId="4" fontId="10" fillId="3" borderId="25" xfId="0" applyNumberFormat="1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 wrapText="1"/>
    </xf>
    <xf numFmtId="4" fontId="10" fillId="3" borderId="26" xfId="0" quotePrefix="1" applyNumberFormat="1" applyFont="1" applyFill="1" applyBorder="1" applyAlignment="1">
      <alignment horizontal="center" vertical="center"/>
    </xf>
    <xf numFmtId="4" fontId="10" fillId="3" borderId="28" xfId="0" quotePrefix="1" applyNumberFormat="1" applyFont="1" applyFill="1" applyBorder="1" applyAlignment="1">
      <alignment horizontal="center" vertical="center"/>
    </xf>
    <xf numFmtId="2" fontId="10" fillId="3" borderId="31" xfId="0" applyNumberFormat="1" applyFont="1" applyFill="1" applyBorder="1" applyAlignment="1">
      <alignment horizontal="center" vertical="center"/>
    </xf>
    <xf numFmtId="2" fontId="10" fillId="3" borderId="13" xfId="0" quotePrefix="1" applyNumberFormat="1" applyFont="1" applyFill="1" applyBorder="1" applyAlignment="1">
      <alignment horizontal="center" vertical="center"/>
    </xf>
    <xf numFmtId="43" fontId="8" fillId="4" borderId="13" xfId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11" fillId="0" borderId="19" xfId="0" applyNumberFormat="1" applyFont="1" applyBorder="1" applyAlignment="1">
      <alignment horizontal="center" vertical="center"/>
    </xf>
    <xf numFmtId="0" fontId="10" fillId="2" borderId="27" xfId="0" applyFont="1" applyFill="1" applyBorder="1" applyAlignment="1" applyProtection="1">
      <alignment horizontal="center" vertical="center" wrapText="1"/>
      <protection locked="0"/>
    </xf>
    <xf numFmtId="2" fontId="10" fillId="3" borderId="29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4" fontId="11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2" fontId="11" fillId="0" borderId="4" xfId="0" applyNumberFormat="1" applyFont="1" applyBorder="1" applyAlignment="1">
      <alignment horizontal="center" vertical="center"/>
    </xf>
    <xf numFmtId="4" fontId="11" fillId="0" borderId="7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4" fontId="11" fillId="0" borderId="39" xfId="0" applyNumberFormat="1" applyFont="1" applyBorder="1" applyAlignment="1">
      <alignment horizontal="center" vertical="center"/>
    </xf>
    <xf numFmtId="2" fontId="10" fillId="3" borderId="30" xfId="0" quotePrefix="1" applyNumberFormat="1" applyFont="1" applyFill="1" applyBorder="1" applyAlignment="1">
      <alignment horizontal="center" vertical="center"/>
    </xf>
    <xf numFmtId="4" fontId="10" fillId="3" borderId="38" xfId="0" applyNumberFormat="1" applyFont="1" applyFill="1" applyBorder="1" applyAlignment="1">
      <alignment horizontal="center" vertical="center"/>
    </xf>
    <xf numFmtId="4" fontId="10" fillId="3" borderId="34" xfId="0" applyNumberFormat="1" applyFont="1" applyFill="1" applyBorder="1" applyAlignment="1">
      <alignment horizontal="center" vertical="center"/>
    </xf>
    <xf numFmtId="2" fontId="10" fillId="3" borderId="1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4" borderId="34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10" fillId="2" borderId="36" xfId="0" applyFont="1" applyFill="1" applyBorder="1" applyAlignment="1" applyProtection="1">
      <alignment horizontal="center" vertical="center" wrapText="1"/>
      <protection locked="0"/>
    </xf>
    <xf numFmtId="0" fontId="10" fillId="2" borderId="15" xfId="0" applyFont="1" applyFill="1" applyBorder="1" applyAlignment="1" applyProtection="1">
      <alignment horizontal="center" vertical="center" wrapText="1"/>
      <protection locked="0"/>
    </xf>
    <xf numFmtId="0" fontId="10" fillId="2" borderId="34" xfId="0" applyFont="1" applyFill="1" applyBorder="1" applyAlignment="1" applyProtection="1">
      <alignment horizontal="center" vertical="center" wrapText="1"/>
      <protection locked="0"/>
    </xf>
    <xf numFmtId="0" fontId="10" fillId="2" borderId="37" xfId="0" applyFont="1" applyFill="1" applyBorder="1" applyAlignment="1" applyProtection="1">
      <alignment horizontal="center" vertical="center" wrapText="1"/>
      <protection locked="0"/>
    </xf>
    <xf numFmtId="0" fontId="10" fillId="2" borderId="35" xfId="0" applyFont="1" applyFill="1" applyBorder="1" applyAlignment="1" applyProtection="1">
      <alignment horizontal="center" vertical="center" wrapText="1"/>
      <protection locked="0"/>
    </xf>
    <xf numFmtId="0" fontId="10" fillId="2" borderId="40" xfId="0" applyFont="1" applyFill="1" applyBorder="1" applyAlignment="1" applyProtection="1">
      <alignment horizontal="center" vertical="center" wrapText="1"/>
      <protection locked="0"/>
    </xf>
    <xf numFmtId="0" fontId="10" fillId="2" borderId="41" xfId="0" applyFont="1" applyFill="1" applyBorder="1" applyAlignment="1" applyProtection="1">
      <alignment horizontal="center" vertical="center" wrapText="1"/>
      <protection locked="0"/>
    </xf>
    <xf numFmtId="0" fontId="10" fillId="2" borderId="42" xfId="0" applyFont="1" applyFill="1" applyBorder="1" applyAlignment="1" applyProtection="1">
      <alignment horizontal="center" vertical="center" wrapText="1"/>
      <protection locked="0"/>
    </xf>
    <xf numFmtId="0" fontId="10" fillId="2" borderId="43" xfId="0" applyFont="1" applyFill="1" applyBorder="1" applyAlignment="1" applyProtection="1">
      <alignment horizontal="center" vertical="center" wrapText="1"/>
      <protection locked="0"/>
    </xf>
    <xf numFmtId="0" fontId="10" fillId="2" borderId="44" xfId="0" applyFont="1" applyFill="1" applyBorder="1" applyAlignment="1" applyProtection="1">
      <alignment horizontal="center" vertical="center" wrapText="1"/>
      <protection locked="0"/>
    </xf>
    <xf numFmtId="0" fontId="10" fillId="2" borderId="45" xfId="0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212121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990600</xdr:colOff>
      <xdr:row>0</xdr:row>
      <xdr:rowOff>152400</xdr:rowOff>
    </xdr:from>
    <xdr:to>
      <xdr:col>7</xdr:col>
      <xdr:colOff>971550</xdr:colOff>
      <xdr:row>5</xdr:row>
      <xdr:rowOff>9525</xdr:rowOff>
    </xdr:to>
    <xdr:pic>
      <xdr:nvPicPr>
        <xdr:cNvPr id="1096" name="Immagine 4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152400"/>
          <a:ext cx="905827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43"/>
  <sheetViews>
    <sheetView tabSelected="1" zoomScaleNormal="100" workbookViewId="0">
      <selection activeCell="A7" sqref="A7:H7"/>
    </sheetView>
  </sheetViews>
  <sheetFormatPr defaultColWidth="9.140625" defaultRowHeight="15"/>
  <cols>
    <col min="1" max="1" width="28" style="23" customWidth="1"/>
    <col min="2" max="2" width="26.85546875" style="23" customWidth="1"/>
    <col min="3" max="3" width="12.7109375" style="23" customWidth="1"/>
    <col min="4" max="4" width="13.7109375" style="23" customWidth="1"/>
    <col min="5" max="5" width="18.42578125" style="23" customWidth="1"/>
    <col min="6" max="6" width="18.7109375" style="23" customWidth="1"/>
    <col min="7" max="7" width="17.7109375" style="23" customWidth="1"/>
    <col min="8" max="8" width="24.42578125" style="23" customWidth="1"/>
    <col min="9" max="16384" width="9.140625" style="23"/>
  </cols>
  <sheetData>
    <row r="2" spans="1:8" ht="24.75" customHeight="1"/>
    <row r="3" spans="1:8" ht="27" customHeight="1">
      <c r="A3" s="1"/>
      <c r="B3" s="1"/>
      <c r="C3" s="1"/>
      <c r="D3" s="1"/>
      <c r="E3" s="1"/>
      <c r="F3" s="1"/>
      <c r="G3" s="1"/>
    </row>
    <row r="4" spans="1:8" ht="45.75" customHeight="1">
      <c r="A4" s="1"/>
      <c r="B4" s="1"/>
      <c r="C4" s="1"/>
      <c r="D4" s="1"/>
      <c r="E4" s="1"/>
      <c r="F4" s="1"/>
      <c r="G4" s="1"/>
    </row>
    <row r="5" spans="1:8">
      <c r="A5" s="1"/>
      <c r="C5" s="1"/>
      <c r="D5" s="1"/>
      <c r="E5" s="1"/>
      <c r="F5" s="1"/>
      <c r="G5" s="1"/>
    </row>
    <row r="6" spans="1:8">
      <c r="A6" s="1"/>
      <c r="B6" s="1"/>
      <c r="C6" s="1"/>
      <c r="D6" s="1"/>
      <c r="E6" s="1"/>
      <c r="F6" s="1"/>
      <c r="G6" s="1"/>
    </row>
    <row r="7" spans="1:8" ht="36.75" customHeight="1">
      <c r="A7" s="54" t="s">
        <v>25</v>
      </c>
      <c r="B7" s="54"/>
      <c r="C7" s="54"/>
      <c r="D7" s="54"/>
      <c r="E7" s="54"/>
      <c r="F7" s="54"/>
      <c r="G7" s="54"/>
      <c r="H7" s="54"/>
    </row>
    <row r="8" spans="1:8">
      <c r="A8" s="19"/>
      <c r="B8" s="19"/>
      <c r="C8" s="19"/>
      <c r="D8" s="19"/>
      <c r="E8" s="19"/>
      <c r="F8" s="19"/>
      <c r="G8" s="19"/>
    </row>
    <row r="9" spans="1:8">
      <c r="A9" s="57" t="s">
        <v>26</v>
      </c>
      <c r="B9" s="57"/>
      <c r="C9" s="57"/>
      <c r="D9" s="57"/>
      <c r="E9" s="57"/>
      <c r="F9" s="57"/>
      <c r="G9" s="57"/>
    </row>
    <row r="10" spans="1:8" ht="15.75" thickBot="1">
      <c r="A10" s="45"/>
      <c r="C10" s="46"/>
      <c r="D10" s="46"/>
      <c r="E10" s="46"/>
      <c r="F10" s="46"/>
      <c r="G10" s="46"/>
    </row>
    <row r="11" spans="1:8" ht="26.25" customHeight="1" thickBot="1">
      <c r="A11" s="64" t="s">
        <v>29</v>
      </c>
      <c r="B11" s="69" t="s">
        <v>35</v>
      </c>
      <c r="C11" s="70"/>
      <c r="D11" s="70"/>
      <c r="E11" s="70"/>
      <c r="F11" s="71"/>
      <c r="G11" s="46"/>
    </row>
    <row r="12" spans="1:8" s="24" customFormat="1" ht="49.5" customHeight="1">
      <c r="A12" s="65"/>
      <c r="B12" s="67" t="s">
        <v>4</v>
      </c>
      <c r="C12" s="68" t="s">
        <v>17</v>
      </c>
      <c r="D12" s="68" t="s">
        <v>18</v>
      </c>
      <c r="E12" s="68" t="s">
        <v>8</v>
      </c>
      <c r="F12" s="68" t="s">
        <v>7</v>
      </c>
    </row>
    <row r="13" spans="1:8" s="24" customFormat="1" ht="29.25" customHeight="1" thickBot="1">
      <c r="A13" s="66"/>
      <c r="B13" s="63" t="s">
        <v>0</v>
      </c>
      <c r="C13" s="3" t="s">
        <v>1</v>
      </c>
      <c r="D13" s="3" t="s">
        <v>1</v>
      </c>
      <c r="E13" s="3" t="s">
        <v>1</v>
      </c>
      <c r="F13" s="3" t="s">
        <v>1</v>
      </c>
    </row>
    <row r="14" spans="1:8" s="24" customFormat="1" ht="21.75" customHeight="1">
      <c r="A14" s="17"/>
      <c r="B14" s="25" t="s">
        <v>9</v>
      </c>
      <c r="C14" s="26">
        <v>28</v>
      </c>
      <c r="D14" s="26">
        <v>56</v>
      </c>
      <c r="E14" s="26"/>
      <c r="F14" s="26"/>
      <c r="G14" s="27"/>
    </row>
    <row r="15" spans="1:8" s="24" customFormat="1" ht="21.75" customHeight="1">
      <c r="A15" s="28"/>
      <c r="B15" s="29" t="s">
        <v>10</v>
      </c>
      <c r="C15" s="30">
        <v>211</v>
      </c>
      <c r="D15" s="30">
        <v>285</v>
      </c>
      <c r="E15" s="26"/>
      <c r="F15" s="26"/>
      <c r="G15" s="27"/>
    </row>
    <row r="16" spans="1:8" s="24" customFormat="1" ht="21.75" customHeight="1">
      <c r="A16" s="31"/>
      <c r="B16" s="32" t="s">
        <v>6</v>
      </c>
      <c r="C16" s="33">
        <v>309</v>
      </c>
      <c r="D16" s="33">
        <v>417</v>
      </c>
      <c r="E16" s="26"/>
      <c r="F16" s="26"/>
    </row>
    <row r="17" spans="1:8" s="24" customFormat="1" ht="21.75" customHeight="1">
      <c r="A17" s="31"/>
      <c r="B17" s="32" t="s">
        <v>5</v>
      </c>
      <c r="C17" s="33">
        <v>395</v>
      </c>
      <c r="D17" s="33">
        <v>535</v>
      </c>
      <c r="E17" s="26"/>
      <c r="F17" s="26"/>
    </row>
    <row r="18" spans="1:8" s="24" customFormat="1" ht="20.25" customHeight="1">
      <c r="A18" s="31"/>
      <c r="B18" s="32" t="s">
        <v>11</v>
      </c>
      <c r="C18" s="33">
        <v>580</v>
      </c>
      <c r="D18" s="33">
        <v>785</v>
      </c>
      <c r="E18" s="26"/>
      <c r="F18" s="26"/>
    </row>
    <row r="19" spans="1:8" s="24" customFormat="1" ht="20.25" customHeight="1">
      <c r="A19" s="31"/>
      <c r="B19" s="32" t="s">
        <v>12</v>
      </c>
      <c r="C19" s="33">
        <v>1188</v>
      </c>
      <c r="D19" s="33">
        <v>1188</v>
      </c>
      <c r="E19" s="26"/>
      <c r="F19" s="26"/>
    </row>
    <row r="20" spans="1:8" s="24" customFormat="1" ht="21.75" customHeight="1" thickBot="1">
      <c r="A20" s="31"/>
      <c r="B20" s="32" t="s">
        <v>13</v>
      </c>
      <c r="C20" s="33">
        <v>1735</v>
      </c>
      <c r="D20" s="33">
        <v>1735</v>
      </c>
      <c r="E20" s="48"/>
      <c r="F20" s="48"/>
    </row>
    <row r="21" spans="1:8" s="24" customFormat="1" ht="43.5" customHeight="1" thickBot="1">
      <c r="A21" s="22" t="s">
        <v>2</v>
      </c>
      <c r="B21" s="49" t="s">
        <v>3</v>
      </c>
      <c r="C21" s="50"/>
      <c r="D21" s="50"/>
      <c r="E21" s="50">
        <f>SUM(E14:E20)</f>
        <v>0</v>
      </c>
      <c r="F21" s="51">
        <f>SUM(F14:F20)</f>
        <v>0</v>
      </c>
      <c r="G21" s="16">
        <f>E21+F21</f>
        <v>0</v>
      </c>
      <c r="H21" s="11" t="s">
        <v>19</v>
      </c>
    </row>
    <row r="22" spans="1:8" s="24" customFormat="1" ht="12.75">
      <c r="A22" s="34"/>
      <c r="B22" s="34"/>
      <c r="C22" s="34"/>
      <c r="D22" s="34"/>
      <c r="E22" s="34"/>
      <c r="G22" s="34"/>
    </row>
    <row r="23" spans="1:8" s="24" customFormat="1" ht="15.75" customHeight="1" thickBot="1">
      <c r="A23" s="34"/>
      <c r="B23" s="34"/>
      <c r="C23" s="34"/>
      <c r="D23" s="34"/>
      <c r="E23" s="34"/>
    </row>
    <row r="24" spans="1:8" s="24" customFormat="1" ht="30" customHeight="1" thickBot="1">
      <c r="A24" s="58" t="s">
        <v>29</v>
      </c>
      <c r="B24" s="59" t="s">
        <v>27</v>
      </c>
      <c r="C24" s="60"/>
      <c r="D24" s="60"/>
      <c r="E24" s="61"/>
      <c r="F24" s="61"/>
      <c r="G24" s="62"/>
    </row>
    <row r="25" spans="1:8" s="24" customFormat="1" ht="58.5" customHeight="1" thickBot="1">
      <c r="A25" s="58"/>
      <c r="B25" s="4" t="s">
        <v>28</v>
      </c>
      <c r="C25" s="5" t="s">
        <v>15</v>
      </c>
      <c r="D25" s="4" t="s">
        <v>23</v>
      </c>
      <c r="E25" s="35" t="s">
        <v>16</v>
      </c>
      <c r="F25" s="36" t="s">
        <v>22</v>
      </c>
      <c r="G25" s="6" t="s">
        <v>1</v>
      </c>
    </row>
    <row r="26" spans="1:8" s="24" customFormat="1" ht="35.25" customHeight="1">
      <c r="A26" s="17"/>
      <c r="B26" s="18"/>
      <c r="C26" s="37"/>
      <c r="D26" s="38"/>
      <c r="E26" s="39"/>
      <c r="F26" s="39"/>
      <c r="G26" s="20">
        <f>A26*(C26*E26)+A26*(D26*F26)</f>
        <v>0</v>
      </c>
      <c r="H26" s="27"/>
    </row>
    <row r="27" spans="1:8" s="24" customFormat="1" ht="35.25" customHeight="1">
      <c r="A27" s="28"/>
      <c r="B27" s="40"/>
      <c r="C27" s="37"/>
      <c r="D27" s="41"/>
      <c r="E27" s="42"/>
      <c r="F27" s="42"/>
      <c r="G27" s="20">
        <f t="shared" ref="G27" si="0">A27*(C27*E27)+A27*(D27*F27)</f>
        <v>0</v>
      </c>
      <c r="H27" s="27"/>
    </row>
    <row r="28" spans="1:8" s="24" customFormat="1" ht="34.5" customHeight="1">
      <c r="A28" s="31"/>
      <c r="B28" s="40"/>
      <c r="C28" s="43"/>
      <c r="D28" s="40"/>
      <c r="E28" s="42"/>
      <c r="F28" s="42"/>
      <c r="G28" s="20">
        <f>A28*(C28*E28)+A28*(D28*F28)</f>
        <v>0</v>
      </c>
    </row>
    <row r="29" spans="1:8" s="24" customFormat="1" ht="34.5" customHeight="1" thickBot="1">
      <c r="A29" s="31"/>
      <c r="B29" s="40"/>
      <c r="C29" s="43"/>
      <c r="D29" s="40"/>
      <c r="E29" s="42"/>
      <c r="F29" s="42"/>
      <c r="G29" s="20">
        <f>A29*(C29*E29)+A29*(D29*F29)</f>
        <v>0</v>
      </c>
    </row>
    <row r="30" spans="1:8" s="24" customFormat="1" ht="36" customHeight="1" thickBot="1">
      <c r="A30" s="52" t="s">
        <v>2</v>
      </c>
      <c r="B30" s="15"/>
      <c r="C30" s="7"/>
      <c r="D30" s="8"/>
      <c r="E30" s="8"/>
      <c r="F30" s="9"/>
      <c r="G30" s="10">
        <f>SUM(G26:G29)</f>
        <v>0</v>
      </c>
      <c r="H30" s="16">
        <f>G30</f>
        <v>0</v>
      </c>
    </row>
    <row r="31" spans="1:8" s="24" customFormat="1" ht="39" thickBot="1">
      <c r="A31" s="34"/>
      <c r="B31" s="34"/>
      <c r="C31" s="34"/>
      <c r="H31" s="11" t="s">
        <v>20</v>
      </c>
    </row>
    <row r="32" spans="1:8" s="24" customFormat="1" ht="13.5" thickBot="1">
      <c r="A32" s="34"/>
      <c r="B32" s="34"/>
      <c r="C32" s="34"/>
      <c r="D32" s="34"/>
      <c r="E32" s="34"/>
      <c r="G32" s="44"/>
    </row>
    <row r="33" spans="1:8" s="24" customFormat="1" ht="33.75" customHeight="1" thickBot="1">
      <c r="A33" s="59" t="s">
        <v>32</v>
      </c>
      <c r="B33" s="62"/>
      <c r="C33" s="34"/>
    </row>
    <row r="34" spans="1:8" s="24" customFormat="1" ht="60.75" customHeight="1" thickBot="1">
      <c r="A34" s="59" t="s">
        <v>14</v>
      </c>
      <c r="B34" s="62"/>
    </row>
    <row r="35" spans="1:8" s="24" customFormat="1" ht="48" customHeight="1">
      <c r="A35" s="2" t="s">
        <v>24</v>
      </c>
      <c r="B35" s="2" t="s">
        <v>33</v>
      </c>
      <c r="C35" s="12" t="s">
        <v>2</v>
      </c>
    </row>
    <row r="36" spans="1:8" s="24" customFormat="1" ht="48" customHeight="1" thickBot="1">
      <c r="A36" s="21"/>
      <c r="B36" s="21">
        <v>150</v>
      </c>
      <c r="C36" s="13">
        <f>B36*A36</f>
        <v>0</v>
      </c>
    </row>
    <row r="37" spans="1:8" s="24" customFormat="1" ht="47.25" customHeight="1" thickBot="1">
      <c r="A37" s="22" t="s">
        <v>2</v>
      </c>
      <c r="B37" s="22"/>
      <c r="C37" s="14">
        <f>C36</f>
        <v>0</v>
      </c>
      <c r="D37" s="16">
        <f>C37</f>
        <v>0</v>
      </c>
      <c r="E37" s="55" t="s">
        <v>21</v>
      </c>
      <c r="F37" s="56"/>
    </row>
    <row r="40" spans="1:8" ht="39.75" customHeight="1">
      <c r="A40" s="53" t="s">
        <v>30</v>
      </c>
      <c r="B40" s="53"/>
      <c r="C40" s="53"/>
      <c r="D40" s="53"/>
      <c r="E40" s="53"/>
      <c r="F40" s="53"/>
      <c r="G40" s="53"/>
      <c r="H40" s="53"/>
    </row>
    <row r="41" spans="1:8" ht="39.75" customHeight="1">
      <c r="A41" s="53" t="s">
        <v>31</v>
      </c>
      <c r="B41" s="53"/>
      <c r="C41" s="53"/>
      <c r="D41" s="53"/>
      <c r="E41" s="53"/>
      <c r="F41" s="53"/>
      <c r="G41" s="53"/>
      <c r="H41" s="53"/>
    </row>
    <row r="42" spans="1:8" ht="39.75" customHeight="1">
      <c r="A42" s="53" t="s">
        <v>34</v>
      </c>
      <c r="B42" s="53"/>
      <c r="C42" s="53"/>
      <c r="D42" s="53"/>
      <c r="E42" s="53"/>
      <c r="F42" s="53"/>
      <c r="G42" s="53"/>
      <c r="H42" s="53"/>
    </row>
    <row r="43" spans="1:8">
      <c r="A43" s="47"/>
    </row>
  </sheetData>
  <sheetProtection selectLockedCells="1" selectUnlockedCells="1"/>
  <mergeCells count="12">
    <mergeCell ref="A40:H40"/>
    <mergeCell ref="A41:H41"/>
    <mergeCell ref="A42:H42"/>
    <mergeCell ref="A7:H7"/>
    <mergeCell ref="E37:F37"/>
    <mergeCell ref="A9:G9"/>
    <mergeCell ref="A24:A25"/>
    <mergeCell ref="B24:G24"/>
    <mergeCell ref="A33:B33"/>
    <mergeCell ref="A34:B34"/>
    <mergeCell ref="A11:A13"/>
    <mergeCell ref="B11:F11"/>
  </mergeCells>
  <pageMargins left="0.7" right="0.7" top="0.75" bottom="0.75" header="0.51180555555555551" footer="0.51180555555555551"/>
  <pageSetup paperSize="9" scale="81" firstPageNumber="0" fitToHeight="0" orientation="landscape" horizontalDpi="300" verticalDpi="300" r:id="rId1"/>
  <headerFooter alignWithMargins="0"/>
  <rowBreaks count="2" manualBreakCount="2">
    <brk id="21" max="16383" man="1"/>
    <brk id="3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Riepilogo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 Bionaz</dc:creator>
  <cp:lastModifiedBy>Michela DI VITO</cp:lastModifiedBy>
  <cp:lastPrinted>2024-04-10T13:28:23Z</cp:lastPrinted>
  <dcterms:created xsi:type="dcterms:W3CDTF">2019-04-09T07:40:14Z</dcterms:created>
  <dcterms:modified xsi:type="dcterms:W3CDTF">2026-03-18T10:31:59Z</dcterms:modified>
</cp:coreProperties>
</file>