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R:\PR_NEGOZ\1_PROGRAMMAZIONE NEGOZIATA\FSC_2021-27\Accordo per la Coesione FSC 2021_27\Monitoraggio e relazioni\Monitoraggio semestrale_relazioni\I semestre 2026\Definitiva FSC_I sem. 2026\"/>
    </mc:Choice>
  </mc:AlternateContent>
  <xr:revisionPtr revIDLastSave="0" documentId="13_ncr:1_{B750E8E7-ABC7-43B2-A2B6-31EA9D4BD388}" xr6:coauthVersionLast="47" xr6:coauthVersionMax="47" xr10:uidLastSave="{00000000-0000-0000-0000-000000000000}"/>
  <bookViews>
    <workbookView xWindow="-120" yWindow="-120" windowWidth="29040" windowHeight="15720" xr2:uid="{00000000-000D-0000-FFFF-FFFF00000000}"/>
  </bookViews>
  <sheets>
    <sheet name="Ord" sheetId="1" r:id="rId1"/>
    <sheet name="Ord criticità" sheetId="2" r:id="rId2"/>
    <sheet name="Ord conclusi" sheetId="3" r:id="rId3"/>
    <sheet name="Ord linee" sheetId="4" r:id="rId4"/>
    <sheet name="Ant" sheetId="5" r:id="rId5"/>
    <sheet name="Ant criticità" sheetId="6" r:id="rId6"/>
    <sheet name="Ant conclusi" sheetId="7" r:id="rId7"/>
  </sheets>
  <externalReferences>
    <externalReference r:id="rId8"/>
    <externalReference r:id="rId9"/>
    <externalReference r:id="rId10"/>
    <externalReference r:id="rId11"/>
    <externalReference r:id="rId12"/>
  </externalReferences>
  <definedNames>
    <definedName name="_xlnm._FilterDatabase" localSheetId="6" hidden="1">'[1]del 79_21 conclusi'!$A$6:$K$6</definedName>
    <definedName name="_xlnm._FilterDatabase" localSheetId="5" hidden="1">'[2]del 79_21 criticità'!$A$6:$H$6</definedName>
    <definedName name="_xlnm._FilterDatabase" localSheetId="2" hidden="1">'[3]del 25_23 conclusi'!$A$6:$K$6</definedName>
    <definedName name="_xlnm._FilterDatabase" localSheetId="1" hidden="1">'[4]del 25_23 criticità'!$A$6:$L$6</definedName>
    <definedName name="_xlnm._FilterDatabase" localSheetId="3" hidden="1">'[5]del 25_23 linee'!$A$6:$J$6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J8" i="7" l="1"/>
  <c r="J7" i="7"/>
  <c r="J9" i="7"/>
  <c r="I44" i="5" l="1"/>
  <c r="I44" i="1"/>
  <c r="G7" i="5"/>
  <c r="I19" i="5"/>
  <c r="H44" i="1" l="1"/>
  <c r="G44" i="1"/>
  <c r="J20" i="7"/>
  <c r="J19" i="7"/>
  <c r="J18" i="7"/>
  <c r="J17" i="7"/>
  <c r="J16" i="7"/>
  <c r="J15" i="7"/>
  <c r="J14" i="7"/>
  <c r="J13" i="7"/>
  <c r="J12" i="7"/>
  <c r="J11" i="7"/>
  <c r="J10" i="7"/>
  <c r="H44" i="5"/>
  <c r="F44" i="5"/>
  <c r="G44" i="5" s="1"/>
  <c r="E44" i="5"/>
  <c r="D44" i="5"/>
  <c r="C44" i="5"/>
  <c r="I43" i="5"/>
  <c r="G43" i="5"/>
  <c r="I42" i="5"/>
  <c r="G42" i="5"/>
  <c r="I41" i="5"/>
  <c r="G41" i="5"/>
  <c r="I40" i="5"/>
  <c r="G40" i="5"/>
  <c r="I39" i="5"/>
  <c r="G39" i="5"/>
  <c r="I38" i="5"/>
  <c r="G38" i="5"/>
  <c r="I37" i="5"/>
  <c r="G37" i="5"/>
  <c r="I36" i="5"/>
  <c r="G36" i="5"/>
  <c r="I35" i="5"/>
  <c r="G35" i="5"/>
  <c r="I34" i="5"/>
  <c r="G34" i="5"/>
  <c r="I33" i="5"/>
  <c r="G33" i="5"/>
  <c r="I32" i="5"/>
  <c r="G32" i="5"/>
  <c r="I31" i="5"/>
  <c r="G31" i="5"/>
  <c r="I30" i="5"/>
  <c r="G30" i="5"/>
  <c r="I29" i="5"/>
  <c r="G29" i="5"/>
  <c r="I28" i="5"/>
  <c r="G28" i="5"/>
  <c r="I27" i="5"/>
  <c r="G27" i="5"/>
  <c r="I26" i="5"/>
  <c r="G26" i="5"/>
  <c r="I25" i="5"/>
  <c r="G25" i="5"/>
  <c r="I24" i="5"/>
  <c r="G24" i="5"/>
  <c r="I23" i="5"/>
  <c r="G23" i="5"/>
  <c r="I22" i="5"/>
  <c r="G22" i="5"/>
  <c r="I21" i="5"/>
  <c r="G21" i="5"/>
  <c r="I20" i="5"/>
  <c r="G20" i="5"/>
  <c r="G19" i="5"/>
  <c r="I18" i="5"/>
  <c r="G18" i="5"/>
  <c r="I17" i="5"/>
  <c r="G17" i="5"/>
  <c r="I16" i="5"/>
  <c r="G16" i="5"/>
  <c r="I15" i="5"/>
  <c r="G15" i="5"/>
  <c r="I14" i="5"/>
  <c r="G14" i="5"/>
  <c r="I13" i="5"/>
  <c r="G13" i="5"/>
  <c r="I12" i="5"/>
  <c r="G12" i="5"/>
  <c r="I11" i="5"/>
  <c r="G11" i="5"/>
  <c r="I10" i="5"/>
  <c r="G10" i="5"/>
  <c r="I9" i="5"/>
  <c r="G9" i="5"/>
  <c r="I8" i="5"/>
  <c r="G8" i="5"/>
  <c r="I7" i="5"/>
  <c r="J20" i="3"/>
  <c r="J19" i="3"/>
  <c r="J18" i="3"/>
  <c r="J17" i="3"/>
  <c r="J16" i="3"/>
  <c r="J15" i="3"/>
  <c r="J14" i="3"/>
  <c r="J13" i="3"/>
  <c r="J12" i="3"/>
  <c r="J11" i="3"/>
  <c r="J10" i="3"/>
  <c r="J9" i="3"/>
  <c r="J8" i="3"/>
  <c r="J7" i="3"/>
  <c r="F44" i="1"/>
  <c r="E44" i="1"/>
  <c r="D44" i="1"/>
  <c r="C44" i="1"/>
  <c r="I43" i="1"/>
  <c r="G43" i="1"/>
  <c r="I42" i="1"/>
  <c r="G42" i="1"/>
  <c r="I41" i="1"/>
  <c r="G41" i="1"/>
  <c r="I40" i="1"/>
  <c r="G40" i="1"/>
  <c r="I39" i="1"/>
  <c r="G39" i="1"/>
  <c r="I38" i="1"/>
  <c r="G38" i="1"/>
  <c r="I37" i="1"/>
  <c r="G37" i="1"/>
  <c r="I36" i="1"/>
  <c r="G36" i="1"/>
  <c r="I35" i="1"/>
  <c r="G35" i="1"/>
  <c r="I34" i="1"/>
  <c r="G34" i="1"/>
  <c r="I33" i="1"/>
  <c r="G33" i="1"/>
  <c r="I32" i="1"/>
  <c r="G32" i="1"/>
  <c r="I31" i="1"/>
  <c r="G31" i="1"/>
  <c r="I30" i="1"/>
  <c r="G30" i="1"/>
  <c r="I29" i="1"/>
  <c r="G29" i="1"/>
  <c r="I28" i="1"/>
  <c r="G28" i="1"/>
  <c r="I27" i="1"/>
  <c r="G27" i="1"/>
  <c r="I26" i="1"/>
  <c r="G26" i="1"/>
  <c r="I25" i="1"/>
  <c r="G25" i="1"/>
  <c r="I24" i="1"/>
  <c r="G24" i="1"/>
  <c r="I23" i="1"/>
  <c r="G23" i="1"/>
  <c r="I22" i="1"/>
  <c r="G22" i="1"/>
  <c r="I21" i="1"/>
  <c r="G21" i="1"/>
  <c r="I20" i="1"/>
  <c r="G20" i="1"/>
  <c r="I19" i="1"/>
  <c r="G19" i="1"/>
  <c r="I18" i="1"/>
  <c r="G18" i="1"/>
  <c r="I17" i="1"/>
  <c r="G17" i="1"/>
  <c r="I16" i="1"/>
  <c r="G16" i="1"/>
  <c r="I15" i="1"/>
  <c r="G15" i="1"/>
  <c r="I14" i="1"/>
  <c r="G14" i="1"/>
  <c r="I13" i="1"/>
  <c r="G13" i="1"/>
  <c r="I12" i="1"/>
  <c r="G12" i="1"/>
  <c r="I11" i="1"/>
  <c r="G11" i="1"/>
  <c r="I10" i="1"/>
  <c r="G10" i="1"/>
  <c r="I9" i="1"/>
  <c r="G9" i="1"/>
  <c r="I8" i="1"/>
  <c r="G8" i="1"/>
  <c r="I7" i="1"/>
  <c r="G7" i="1"/>
</calcChain>
</file>

<file path=xl/sharedStrings.xml><?xml version="1.0" encoding="utf-8"?>
<sst xmlns="http://schemas.openxmlformats.org/spreadsheetml/2006/main" count="286" uniqueCount="110">
  <si>
    <t>Allegato alla relazione semestrale ai sensi dell'art. 2, comma 5 del DL 124/2023 (dal 01/2026 – al 06/2026)</t>
  </si>
  <si>
    <t>Assegnazione ordinaria FSC - Riepilogo per area tematica e settore d’intervento</t>
  </si>
  <si>
    <t>AREA TEMATICA</t>
  </si>
  <si>
    <t>SETTORE DI INTERVENTO</t>
  </si>
  <si>
    <t>NUMERO INTERVENTI</t>
  </si>
  <si>
    <t>COSTO TOTALE</t>
  </si>
  <si>
    <t>di cui: FSC 21-27</t>
  </si>
  <si>
    <t>IMPEGNI FSC 21-27</t>
  </si>
  <si>
    <t>% IMPEGNI</t>
  </si>
  <si>
    <t>PAGAMENTI FSC 21-27</t>
  </si>
  <si>
    <t>% PAGAM.</t>
  </si>
  <si>
    <t>a</t>
  </si>
  <si>
    <t>b</t>
  </si>
  <si>
    <t>c=b/a</t>
  </si>
  <si>
    <t>d</t>
  </si>
  <si>
    <t>e=d/a</t>
  </si>
  <si>
    <t>Totale</t>
  </si>
  <si>
    <t>Assegnazione ordinaria FSC - Interventi in ritardo di attuazione</t>
  </si>
  <si>
    <t>Anagrafica</t>
  </si>
  <si>
    <t>Cronoprogramma procedurale</t>
  </si>
  <si>
    <t>Cronoprogramma finanziario</t>
  </si>
  <si>
    <t>ID</t>
  </si>
  <si>
    <t>CUP</t>
  </si>
  <si>
    <t>TITOLO</t>
  </si>
  <si>
    <t xml:space="preserve">COSTO TOTALE </t>
  </si>
  <si>
    <t>Target programmato per il semestre 1/2026</t>
  </si>
  <si>
    <t>Valore conseguito per il semestre 1/2026</t>
  </si>
  <si>
    <t>Target previsionale anno 2026</t>
  </si>
  <si>
    <t>Valore effettivo al semestre 1/2026</t>
  </si>
  <si>
    <t>MOTIVAZIONE RITARDO e AZIONI DA INTRAPRENDERE</t>
  </si>
  <si>
    <t>Assegnazione ordinaria FSC - Interventi conclusi</t>
  </si>
  <si>
    <t>DATA CONCLUSIONE</t>
  </si>
  <si>
    <t>ECONOMIE ACCERTATE</t>
  </si>
  <si>
    <t>NOTE</t>
  </si>
  <si>
    <t>Assegnazione ordinaria FSC - Attuazione linee d’azione</t>
  </si>
  <si>
    <t>AMMINISTRAZIONE BENEFICIARIA</t>
  </si>
  <si>
    <t>AVVIO DELLA PROCEDURA
[MODALITÀ, DATA, ESTREMI ATTO, ECC.]</t>
  </si>
  <si>
    <t>CONCLUSIONE DELLA PROCEDURA
[MODALITÀ, DATA, ESTREMI ATTO, ECC.]</t>
  </si>
  <si>
    <t>ESITO DELLA PROCEDURA
[NUMERO PROGETTI SELEZIONATI, CODA GRADUATORIA, ECONOMIE, ECC.]</t>
  </si>
  <si>
    <t>Assegnazione in anticipazione FSC - Riepilogo per area tematica e settore d’intervento</t>
  </si>
  <si>
    <t>Assegnazione in anticipazione FSC - Interventi in ritardo di attuazione</t>
  </si>
  <si>
    <t>AREATEMATICA</t>
  </si>
  <si>
    <t>Assegnazione in anticipazione FSC - Interventi conclusi</t>
  </si>
  <si>
    <t>Accordo per la Coesione Regione Valle d’Aosta</t>
  </si>
  <si>
    <t>01-RICERCA E INNOVAZIONE</t>
  </si>
  <si>
    <t>01.01-RICERCA E SVILUPPO</t>
  </si>
  <si>
    <t>01.02-STRUTTURE DI RICERCA</t>
  </si>
  <si>
    <t>02-DIGITALIZZAZIONE</t>
  </si>
  <si>
    <t>02.01-TECNOLOGIE E SERVIZI DIGITALI</t>
  </si>
  <si>
    <t>02.02-CONNETTIVITÀ DIGITALE</t>
  </si>
  <si>
    <t>03-COMPETITIVITÀ IMPRESE</t>
  </si>
  <si>
    <t>03.01-INDUSTRIA E SERVIZI</t>
  </si>
  <si>
    <t>03.02-TURISMO E OSPITALITÀ</t>
  </si>
  <si>
    <t>03.03-AGRICOLTURA</t>
  </si>
  <si>
    <t>03.04-COMPETENZE</t>
  </si>
  <si>
    <t>04-ENERGIA</t>
  </si>
  <si>
    <t>04.01-EFFICIENZA ENERGETICA</t>
  </si>
  <si>
    <t>04.02-ENERGIA RINNOVABILE</t>
  </si>
  <si>
    <t>04.03-RETI E ACCUMULO</t>
  </si>
  <si>
    <t>05-AMBIENTE E RISORSE NATURALI</t>
  </si>
  <si>
    <t>05.01-RISCHI E ADATTAMENTO CLIMATICO</t>
  </si>
  <si>
    <t>05.02-RISORSE IDRICHE</t>
  </si>
  <si>
    <t>05.03-RIFIUTI</t>
  </si>
  <si>
    <t>05.04-BONIFICHE</t>
  </si>
  <si>
    <t>05.05-NATURA E BIODIVERSITÀ</t>
  </si>
  <si>
    <t>05.06-RISORSE IDRICHE (DEPURAZIONE)</t>
  </si>
  <si>
    <t>06-CULTURA</t>
  </si>
  <si>
    <t>06.01-PATRIMONIO E PAESAGGIO</t>
  </si>
  <si>
    <t>06.02-ATTIVITÀ CULTURALI</t>
  </si>
  <si>
    <t>07-TRASPORTI E MOBILITÀ</t>
  </si>
  <si>
    <t>07.01-TRASPORTO STRADALE</t>
  </si>
  <si>
    <t>07.02-TRASPORTO FERROVIARIO</t>
  </si>
  <si>
    <t>07.03-TRASPORTO MARITTIMO</t>
  </si>
  <si>
    <t>07.04-TRASPORTO AEREO</t>
  </si>
  <si>
    <t>07.05-MOBILITÀ URBANA</t>
  </si>
  <si>
    <t>07.06-LOGISTICA</t>
  </si>
  <si>
    <t>08-RIQUALIFICAZIONE URBANA</t>
  </si>
  <si>
    <t>08.01-EDILIZIA E SPAZI PUBBLICI</t>
  </si>
  <si>
    <t>08.02-EDILIZIA PRIVATA</t>
  </si>
  <si>
    <t>09-LAVORO E OCCUPABILITÀ</t>
  </si>
  <si>
    <t>09.01-SVILUPPO DELL'OCCUPAZIONE</t>
  </si>
  <si>
    <t>10-SOCIALE E SALUTE</t>
  </si>
  <si>
    <t>10.01-STRUTTURE SOCIALI</t>
  </si>
  <si>
    <t>10.02-STRUTTURE E ATTREZZATURE SANITARIE</t>
  </si>
  <si>
    <t>10.03-SERVIZI SOCIO-ASSISTENZIALI</t>
  </si>
  <si>
    <t>10.04-ANIMAZIONE SOCIALE E DI COMUNITÀ</t>
  </si>
  <si>
    <t>11-ISTRUZIONE E FORMAZIONE</t>
  </si>
  <si>
    <t>11.01-STRUTTURE EDUCATIVE E FORMATIVE</t>
  </si>
  <si>
    <t>11.02-EDUCAZIONE E FORMAZIONE</t>
  </si>
  <si>
    <t>12-CAPACITÀ AMMINISTRATIVA</t>
  </si>
  <si>
    <t>12.01-RAFFORZAMENTO PA</t>
  </si>
  <si>
    <t>12.02-ASSISTENZA TECNICA</t>
  </si>
  <si>
    <t>ND</t>
  </si>
  <si>
    <t>FSCRI_RI_1060</t>
  </si>
  <si>
    <t>B63F24000010001</t>
  </si>
  <si>
    <t xml:space="preserve">Realizzazione infrastruttura civile - Centrale per energia da fonti rinnovabili per immobili regionali </t>
  </si>
  <si>
    <t>FSCRI_RI_1049</t>
  </si>
  <si>
    <t>B68H23015800008</t>
  </si>
  <si>
    <t xml:space="preserve">Realizzazione di uno studentato da destinare a residenza universitaria – Palazzo Cogne </t>
  </si>
  <si>
    <t xml:space="preserve">Sottoscrizione contratto con l'OE e convenzione attuativa tra la Regione e il beneficiario - 
Avvio PFTE </t>
  </si>
  <si>
    <t>-</t>
  </si>
  <si>
    <t>PSC.01011.22XX.0.0001.PRT</t>
  </si>
  <si>
    <t>E79J21002860003</t>
  </si>
  <si>
    <t>I ghiacciai valdostani sentinelle del cambiamento climatico: iniziative di ricerca e di innovazione</t>
  </si>
  <si>
    <t>PSC.11012.22AG.0</t>
  </si>
  <si>
    <t>PRATT30165_VDA</t>
  </si>
  <si>
    <t>Attrezzàti per formare – adeguamento laboratori formazione professionale</t>
  </si>
  <si>
    <t>Rallentamenti dell’iter amministrativo post‑aggiudicazione dovuti a: difficoltà dell’O.E. nel reperire polizze assicurative conformi ai requisiti di gara, in particolare per la copertura del rischio di mancato rinnovo; possibili effetti della sentenza CGUE del 05/02/2026 (C‑810/24, Urban Vision) sulla procedura; necessità di modificare la forma del contratto da pubblica amministrativa a scrittura privata; in corso la predisposizione dell’atto di approvazione delle determinazioni del RUP relative agli approfondimenti necessari per l’attuazione del progetto.</t>
  </si>
  <si>
    <t>Approvazione PFTE</t>
  </si>
  <si>
    <t xml:space="preserve">Permanenza di numerosi elementi di complessità nello studio costi‑benefici trasmesso dal soggetto attuatore SIV (dimensionamento della centrale tecnologica, dotazione impiantistica, sostenibilità economico‑gestionale), che richiedono ulteriori approfondimenti amministrativi, gestionali ed energetici non compatibili con il rispetto del cronoprogramma di spesa;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</si>
</sst>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charset val="1"/>
    </font>
    <font>
      <sz val="14"/>
      <color rgb="FF000000"/>
      <name val="Arial"/>
      <family val="2"/>
    </font>
    <font>
      <sz val="10"/>
      <color rgb="FF000000"/>
      <name val="Arial"/>
    </font>
    <font>
      <b/>
      <sz val="12"/>
      <color rgb="FF000000"/>
      <name val="Arial"/>
      <family val="2"/>
    </font>
    <font>
      <b/>
      <sz val="11"/>
      <color rgb="FF000000"/>
      <name val="Calibri"/>
    </font>
    <font>
      <sz val="11"/>
      <color rgb="FF000000"/>
      <name val="Calibri"/>
    </font>
    <font>
      <b/>
      <sz val="10"/>
      <color rgb="FF000000"/>
      <name val="Arial"/>
    </font>
    <font>
      <i/>
      <sz val="10"/>
      <color rgb="FF000000"/>
      <name val="Arial"/>
      <family val="2"/>
    </font>
    <font>
      <b/>
      <sz val="10"/>
      <color rgb="FF000000"/>
      <name val="Arial"/>
      <family val="2"/>
    </font>
    <font>
      <b/>
      <sz val="11"/>
      <color rgb="FFFFFFFF"/>
      <name val="Calibri"/>
    </font>
    <font>
      <b/>
      <sz val="11"/>
      <color rgb="FFFFFFFF"/>
      <name val="Calibri"/>
      <family val="2"/>
    </font>
    <font>
      <b/>
      <i/>
      <sz val="11"/>
      <color rgb="FFFFFFFF"/>
      <name val="Calibri"/>
      <family val="2"/>
    </font>
    <font>
      <sz val="11"/>
      <color rgb="FF000000"/>
      <name val="Calibri"/>
      <family val="2"/>
      <scheme val="minor"/>
    </font>
    <font>
      <sz val="10"/>
      <color rgb="FF000000"/>
      <name val="Calibri"/>
      <family val="2"/>
      <scheme val="minor"/>
    </font>
  </fonts>
  <fills count="9">
    <fill>
      <patternFill patternType="none"/>
    </fill>
    <fill>
      <patternFill patternType="gray125"/>
    </fill>
    <fill>
      <patternFill patternType="solid">
        <fgColor rgb="FFB2B2B2"/>
        <bgColor rgb="FFCC99FF"/>
      </patternFill>
    </fill>
    <fill>
      <patternFill patternType="solid">
        <fgColor rgb="FF729FCF"/>
        <bgColor rgb="FF50938A"/>
      </patternFill>
    </fill>
    <fill>
      <patternFill patternType="solid">
        <fgColor rgb="FF50938A"/>
        <bgColor rgb="FF808080"/>
      </patternFill>
    </fill>
    <fill>
      <patternFill patternType="solid">
        <fgColor rgb="FFFF0000"/>
        <bgColor rgb="FFC9211E"/>
      </patternFill>
    </fill>
    <fill>
      <patternFill patternType="solid">
        <fgColor rgb="FFD9D9D9"/>
        <bgColor rgb="FFCCFFCC"/>
      </patternFill>
    </fill>
    <fill>
      <patternFill patternType="solid">
        <fgColor rgb="FF002060"/>
        <bgColor rgb="FF000080"/>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1" fillId="0" borderId="0" xfId="0" applyNumberFormat="1" applyFont="1" applyAlignment="1" applyProtection="1">
      <alignment vertical="center"/>
      <protection locked="0"/>
    </xf>
    <xf numFmtId="0" fontId="2" fillId="0" borderId="0" xfId="0" applyNumberFormat="1" applyFont="1" applyAlignment="1" applyProtection="1">
      <alignment vertical="center"/>
      <protection locked="0"/>
    </xf>
    <xf numFmtId="0" fontId="3" fillId="0" borderId="0" xfId="0" applyNumberFormat="1" applyFont="1" applyAlignment="1" applyProtection="1">
      <alignment vertical="center"/>
      <protection locked="0"/>
    </xf>
    <xf numFmtId="0" fontId="2" fillId="0" borderId="0" xfId="0" applyNumberFormat="1" applyFont="1" applyAlignment="1" applyProtection="1">
      <protection locked="0"/>
    </xf>
    <xf numFmtId="0" fontId="4" fillId="2" borderId="0" xfId="0" applyNumberFormat="1" applyFont="1" applyFill="1" applyAlignment="1" applyProtection="1">
      <alignment horizontal="left" vertical="center"/>
      <protection locked="0"/>
    </xf>
    <xf numFmtId="0" fontId="2" fillId="2" borderId="0" xfId="0" applyNumberFormat="1" applyFont="1" applyFill="1" applyAlignment="1" applyProtection="1">
      <protection locked="0"/>
    </xf>
    <xf numFmtId="0" fontId="4" fillId="3" borderId="0" xfId="0" applyNumberFormat="1" applyFont="1" applyFill="1" applyAlignment="1" applyProtection="1">
      <alignment horizontal="left" vertical="center"/>
      <protection locked="0"/>
    </xf>
    <xf numFmtId="0" fontId="4" fillId="4" borderId="0" xfId="0" applyNumberFormat="1" applyFont="1" applyFill="1" applyAlignment="1" applyProtection="1">
      <alignment horizontal="left" vertical="center"/>
      <protection locked="0"/>
    </xf>
    <xf numFmtId="0" fontId="2" fillId="5" borderId="0" xfId="0" applyNumberFormat="1" applyFont="1" applyFill="1" applyAlignment="1" applyProtection="1">
      <protection locked="0"/>
    </xf>
    <xf numFmtId="0" fontId="5" fillId="0" borderId="0" xfId="0" applyNumberFormat="1" applyFont="1" applyAlignment="1" applyProtection="1">
      <protection locked="0"/>
    </xf>
    <xf numFmtId="14" fontId="5" fillId="0" borderId="0" xfId="0" applyNumberFormat="1" applyFont="1" applyAlignment="1" applyProtection="1">
      <protection locked="0"/>
    </xf>
    <xf numFmtId="4" fontId="5" fillId="0" borderId="0" xfId="0" applyNumberFormat="1" applyFont="1" applyAlignment="1" applyProtection="1">
      <alignment horizontal="right"/>
      <protection locked="0"/>
    </xf>
    <xf numFmtId="4" fontId="5" fillId="0" borderId="0" xfId="0" applyNumberFormat="1" applyFont="1" applyAlignment="1" applyProtection="1">
      <protection locked="0"/>
    </xf>
    <xf numFmtId="4" fontId="5" fillId="0" borderId="0" xfId="0" applyNumberFormat="1" applyFont="1" applyAlignment="1" applyProtection="1">
      <alignment horizontal="right" wrapText="1"/>
      <protection locked="0"/>
    </xf>
    <xf numFmtId="0" fontId="2" fillId="0" borderId="1" xfId="0" applyNumberFormat="1" applyFont="1" applyBorder="1" applyAlignment="1" applyProtection="1">
      <alignment vertical="center"/>
      <protection locked="0"/>
    </xf>
    <xf numFmtId="3" fontId="2" fillId="0" borderId="1" xfId="0" applyNumberFormat="1" applyFont="1" applyBorder="1" applyAlignment="1" applyProtection="1">
      <alignment horizontal="right" vertical="center"/>
      <protection locked="0"/>
    </xf>
    <xf numFmtId="3" fontId="6" fillId="6" borderId="1" xfId="0" applyNumberFormat="1" applyFont="1" applyFill="1" applyBorder="1" applyAlignment="1" applyProtection="1">
      <alignment horizontal="right" vertical="center"/>
      <protection locked="0"/>
    </xf>
    <xf numFmtId="4" fontId="2" fillId="0" borderId="1" xfId="0" applyNumberFormat="1" applyFont="1" applyBorder="1" applyAlignment="1" applyProtection="1">
      <alignment horizontal="right" vertical="center"/>
      <protection locked="0"/>
    </xf>
    <xf numFmtId="4" fontId="7" fillId="0" borderId="1" xfId="0" applyNumberFormat="1" applyFont="1" applyBorder="1" applyAlignment="1" applyProtection="1">
      <alignment horizontal="right" vertical="center"/>
      <protection locked="0"/>
    </xf>
    <xf numFmtId="4" fontId="8" fillId="6" borderId="1" xfId="0" applyNumberFormat="1" applyFont="1" applyFill="1" applyBorder="1" applyAlignment="1" applyProtection="1">
      <alignment horizontal="right" vertical="center"/>
      <protection locked="0"/>
    </xf>
    <xf numFmtId="0" fontId="9" fillId="7" borderId="1" xfId="0" applyNumberFormat="1" applyFont="1" applyFill="1" applyBorder="1" applyAlignment="1" applyProtection="1">
      <alignment horizontal="center" vertical="center" wrapText="1"/>
      <protection locked="0"/>
    </xf>
    <xf numFmtId="0" fontId="10" fillId="7" borderId="1" xfId="0" applyNumberFormat="1" applyFont="1" applyFill="1" applyBorder="1" applyAlignment="1" applyProtection="1">
      <alignment horizontal="center" vertical="center" wrapText="1"/>
      <protection locked="0"/>
    </xf>
    <xf numFmtId="0" fontId="11" fillId="7" borderId="1" xfId="0" applyNumberFormat="1" applyFont="1" applyFill="1" applyBorder="1" applyAlignment="1" applyProtection="1">
      <alignment horizontal="center" vertical="center" wrapText="1"/>
      <protection locked="0"/>
    </xf>
    <xf numFmtId="0" fontId="2" fillId="2" borderId="1" xfId="0" applyNumberFormat="1" applyFont="1" applyFill="1" applyBorder="1" applyAlignment="1" applyProtection="1">
      <alignment vertical="center"/>
      <protection locked="0"/>
    </xf>
    <xf numFmtId="0" fontId="4" fillId="2" borderId="1" xfId="0" applyNumberFormat="1" applyFont="1" applyFill="1" applyBorder="1" applyAlignment="1" applyProtection="1">
      <alignment horizontal="center" vertical="center" wrapText="1"/>
      <protection locked="0"/>
    </xf>
    <xf numFmtId="10" fontId="2" fillId="0" borderId="1" xfId="0" applyNumberFormat="1" applyFont="1" applyBorder="1" applyAlignment="1" applyProtection="1">
      <alignment horizontal="right" vertical="center"/>
      <protection locked="0"/>
    </xf>
    <xf numFmtId="10" fontId="6" fillId="6" borderId="1" xfId="0" applyNumberFormat="1" applyFont="1" applyFill="1" applyBorder="1" applyAlignment="1" applyProtection="1">
      <alignment horizontal="right" vertical="center"/>
      <protection locked="0"/>
    </xf>
    <xf numFmtId="0" fontId="5" fillId="0" borderId="1" xfId="0" applyNumberFormat="1" applyFont="1" applyBorder="1" applyAlignment="1" applyProtection="1">
      <protection locked="0"/>
    </xf>
    <xf numFmtId="4" fontId="5" fillId="0" borderId="1" xfId="0" applyNumberFormat="1" applyFont="1" applyBorder="1" applyAlignment="1" applyProtection="1">
      <alignment horizontal="right"/>
      <protection locked="0"/>
    </xf>
    <xf numFmtId="14" fontId="5" fillId="0" borderId="1" xfId="0" applyNumberFormat="1" applyFont="1" applyBorder="1" applyAlignment="1" applyProtection="1">
      <protection locked="0"/>
    </xf>
    <xf numFmtId="14" fontId="5" fillId="0" borderId="1" xfId="0" applyNumberFormat="1" applyFont="1" applyBorder="1" applyAlignment="1" applyProtection="1">
      <alignment horizontal="right" wrapText="1"/>
      <protection locked="0"/>
    </xf>
    <xf numFmtId="4" fontId="5" fillId="0" borderId="1" xfId="0" applyNumberFormat="1" applyFont="1" applyBorder="1" applyAlignment="1" applyProtection="1">
      <protection locked="0"/>
    </xf>
    <xf numFmtId="4" fontId="5" fillId="0" borderId="1" xfId="0" applyNumberFormat="1" applyFont="1" applyBorder="1" applyAlignment="1" applyProtection="1">
      <alignment horizontal="right" wrapText="1"/>
      <protection locked="0"/>
    </xf>
    <xf numFmtId="14" fontId="5" fillId="0" borderId="1" xfId="0" applyNumberFormat="1" applyFont="1" applyBorder="1" applyAlignment="1" applyProtection="1">
      <protection locked="0"/>
    </xf>
    <xf numFmtId="4" fontId="9" fillId="7" borderId="1" xfId="0" applyNumberFormat="1" applyFont="1" applyFill="1" applyBorder="1" applyAlignment="1" applyProtection="1">
      <alignment horizontal="right" vertical="center" wrapText="1"/>
      <protection locked="0"/>
    </xf>
    <xf numFmtId="4" fontId="11" fillId="7" borderId="1" xfId="0" applyNumberFormat="1" applyFont="1" applyFill="1" applyBorder="1" applyAlignment="1" applyProtection="1">
      <alignment horizontal="right" vertical="center" wrapText="1"/>
      <protection locked="0"/>
    </xf>
    <xf numFmtId="4" fontId="2" fillId="0" borderId="0" xfId="0" applyNumberFormat="1" applyFont="1" applyAlignment="1" applyProtection="1">
      <protection locked="0"/>
    </xf>
    <xf numFmtId="0" fontId="12" fillId="0" borderId="1" xfId="0" applyFont="1" applyBorder="1"/>
    <xf numFmtId="0" fontId="12" fillId="0" borderId="1" xfId="0" applyFont="1" applyBorder="1" applyProtection="1">
      <protection locked="0"/>
    </xf>
    <xf numFmtId="0" fontId="12" fillId="0" borderId="1" xfId="0" applyFont="1" applyBorder="1" applyAlignment="1" applyProtection="1">
      <alignment wrapText="1"/>
      <protection locked="0"/>
    </xf>
    <xf numFmtId="0" fontId="12" fillId="0" borderId="1" xfId="0" applyFont="1" applyBorder="1" applyAlignment="1" applyProtection="1">
      <alignment horizontal="left" vertical="center" wrapText="1"/>
      <protection locked="0"/>
    </xf>
    <xf numFmtId="4" fontId="13" fillId="0" borderId="1" xfId="0" applyNumberFormat="1" applyFont="1" applyBorder="1" applyAlignment="1" applyProtection="1">
      <alignment horizontal="left" vertical="center"/>
      <protection locked="0"/>
    </xf>
    <xf numFmtId="14" fontId="12" fillId="0" borderId="1" xfId="0" applyNumberFormat="1" applyFont="1" applyBorder="1" applyAlignment="1" applyProtection="1">
      <alignment horizontal="left" vertical="center" wrapText="1"/>
      <protection locked="0"/>
    </xf>
    <xf numFmtId="4" fontId="12" fillId="8" borderId="1" xfId="0" applyNumberFormat="1" applyFont="1" applyFill="1" applyBorder="1" applyAlignment="1" applyProtection="1">
      <alignment horizontal="left" vertical="center"/>
      <protection locked="0"/>
    </xf>
    <xf numFmtId="4" fontId="12" fillId="0" borderId="1" xfId="0" applyNumberFormat="1" applyFont="1" applyBorder="1" applyAlignment="1" applyProtection="1">
      <alignment horizontal="left" vertical="center"/>
      <protection locked="0"/>
    </xf>
    <xf numFmtId="0" fontId="12"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4" fontId="2" fillId="0" borderId="1" xfId="0" applyNumberFormat="1" applyFont="1" applyBorder="1" applyAlignment="1">
      <alignment horizontal="right"/>
    </xf>
    <xf numFmtId="14" fontId="2" fillId="0" borderId="1" xfId="0" applyNumberFormat="1" applyFont="1" applyBorder="1" applyAlignment="1" applyProtection="1">
      <alignment vertical="center" wrapText="1"/>
      <protection locked="0"/>
    </xf>
    <xf numFmtId="2" fontId="12" fillId="0" borderId="1" xfId="0" applyNumberFormat="1" applyFont="1" applyBorder="1" applyAlignment="1" applyProtection="1">
      <alignment horizontal="left" vertical="center" wrapText="1"/>
      <protection locked="0"/>
    </xf>
    <xf numFmtId="0" fontId="6" fillId="6" borderId="1" xfId="0" applyNumberFormat="1" applyFont="1" applyFill="1" applyBorder="1" applyAlignment="1" applyProtection="1">
      <alignment horizontal="left" vertical="center"/>
      <protection locked="0"/>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729FC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C00"/>
      <rgbColor rgb="FFFF9900"/>
      <rgbColor rgb="FFFF6600"/>
      <rgbColor rgb="FF666699"/>
      <rgbColor rgb="FF92D050"/>
      <rgbColor rgb="FF002060"/>
      <rgbColor rgb="FF50938A"/>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el%2079_21%20conclusi"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el%2079_21%20criticit&#22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el%2025_23%20conclusi"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del%2025_23%20criticit&#224;"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del%2025_23%20line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 79_21 conclus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 79_21 criticità"/>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 25_23 conclusi"/>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 25_23 criticità"/>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 25_23 line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48576"/>
  <sheetViews>
    <sheetView showGridLines="0" tabSelected="1" zoomScale="80" zoomScaleNormal="80" workbookViewId="0">
      <selection activeCell="F44" sqref="F44"/>
    </sheetView>
  </sheetViews>
  <sheetFormatPr defaultColWidth="11.42578125" defaultRowHeight="12.75" outlineLevelCol="1" x14ac:dyDescent="0.2"/>
  <cols>
    <col min="1" max="2" width="34.85546875" customWidth="1" outlineLevel="1"/>
    <col min="3" max="3" width="14.42578125" customWidth="1" outlineLevel="1"/>
    <col min="4" max="6" width="16.85546875" customWidth="1" outlineLevel="1"/>
    <col min="7" max="7" width="11.7109375" customWidth="1" outlineLevel="1"/>
    <col min="8" max="8" width="16.85546875" customWidth="1" outlineLevel="1"/>
    <col min="9" max="9" width="16.42578125" bestFit="1" customWidth="1" outlineLevel="1"/>
    <col min="10" max="25" width="11.42578125" customWidth="1" outlineLevel="1"/>
  </cols>
  <sheetData>
    <row r="1" spans="1:25" ht="21" customHeight="1" x14ac:dyDescent="0.2">
      <c r="A1" s="1" t="s">
        <v>43</v>
      </c>
      <c r="B1" s="2"/>
      <c r="C1" s="2"/>
      <c r="D1" s="2"/>
      <c r="E1" s="2"/>
      <c r="F1" s="2"/>
      <c r="G1" s="2"/>
      <c r="H1" s="2"/>
      <c r="I1" s="2"/>
    </row>
    <row r="2" spans="1:25" ht="21" customHeight="1" x14ac:dyDescent="0.2">
      <c r="A2" s="3" t="s">
        <v>0</v>
      </c>
      <c r="B2" s="2"/>
      <c r="C2" s="2"/>
      <c r="D2" s="2"/>
      <c r="E2" s="2"/>
      <c r="F2" s="2"/>
      <c r="G2" s="2"/>
      <c r="H2" s="2"/>
      <c r="I2" s="2"/>
    </row>
    <row r="3" spans="1:25" ht="12" customHeight="1" x14ac:dyDescent="0.2">
      <c r="A3" s="3"/>
      <c r="B3" s="2"/>
      <c r="C3" s="2"/>
      <c r="D3" s="2"/>
      <c r="E3" s="2"/>
      <c r="F3" s="2"/>
      <c r="G3" s="2"/>
      <c r="H3" s="2"/>
      <c r="I3" s="2"/>
    </row>
    <row r="4" spans="1:25" ht="18.75" customHeight="1" x14ac:dyDescent="0.2">
      <c r="A4" s="1" t="s">
        <v>1</v>
      </c>
      <c r="B4" s="2"/>
      <c r="C4" s="2"/>
      <c r="D4" s="2"/>
      <c r="E4" s="2"/>
      <c r="F4" s="2"/>
      <c r="G4" s="2"/>
      <c r="H4" s="2"/>
      <c r="I4" s="2"/>
      <c r="J4" s="4"/>
      <c r="K4" s="4"/>
      <c r="L4" s="4"/>
      <c r="M4" s="4"/>
      <c r="N4" s="4"/>
      <c r="O4" s="4"/>
      <c r="P4" s="4"/>
      <c r="Q4" s="4"/>
      <c r="R4" s="4"/>
      <c r="S4" s="4"/>
      <c r="T4" s="4"/>
      <c r="U4" s="4"/>
      <c r="V4" s="4"/>
      <c r="W4" s="4"/>
      <c r="X4" s="4"/>
      <c r="Y4" s="4"/>
    </row>
    <row r="5" spans="1:25" ht="30" customHeight="1" x14ac:dyDescent="0.2">
      <c r="A5" s="21" t="s">
        <v>2</v>
      </c>
      <c r="B5" s="21" t="s">
        <v>3</v>
      </c>
      <c r="C5" s="21" t="s">
        <v>4</v>
      </c>
      <c r="D5" s="22" t="s">
        <v>5</v>
      </c>
      <c r="E5" s="23" t="s">
        <v>6</v>
      </c>
      <c r="F5" s="21" t="s">
        <v>7</v>
      </c>
      <c r="G5" s="21" t="s">
        <v>8</v>
      </c>
      <c r="H5" s="21" t="s">
        <v>9</v>
      </c>
      <c r="I5" s="21" t="s">
        <v>10</v>
      </c>
      <c r="J5" s="4"/>
      <c r="K5" s="4"/>
      <c r="L5" s="4"/>
      <c r="M5" s="4"/>
      <c r="N5" s="4"/>
      <c r="O5" s="4"/>
      <c r="P5" s="4"/>
      <c r="Q5" s="4"/>
      <c r="R5" s="4"/>
      <c r="S5" s="4"/>
      <c r="T5" s="4"/>
      <c r="U5" s="4"/>
      <c r="V5" s="4"/>
      <c r="W5" s="4"/>
      <c r="X5" s="4"/>
      <c r="Y5" s="4"/>
    </row>
    <row r="6" spans="1:25" ht="12.75" customHeight="1" x14ac:dyDescent="0.2">
      <c r="A6" s="24"/>
      <c r="B6" s="24"/>
      <c r="C6" s="24"/>
      <c r="D6" s="24"/>
      <c r="E6" s="25" t="s">
        <v>11</v>
      </c>
      <c r="F6" s="25" t="s">
        <v>12</v>
      </c>
      <c r="G6" s="25" t="s">
        <v>13</v>
      </c>
      <c r="H6" s="25" t="s">
        <v>14</v>
      </c>
      <c r="I6" s="25" t="s">
        <v>15</v>
      </c>
      <c r="J6" s="4"/>
      <c r="K6" s="4"/>
      <c r="L6" s="4"/>
      <c r="M6" s="4"/>
      <c r="N6" s="4"/>
      <c r="O6" s="4"/>
      <c r="P6" s="4"/>
      <c r="Q6" s="4"/>
      <c r="R6" s="4"/>
      <c r="S6" s="4"/>
      <c r="T6" s="4"/>
      <c r="U6" s="4"/>
      <c r="V6" s="4"/>
      <c r="W6" s="4"/>
      <c r="X6" s="4"/>
      <c r="Y6" s="4"/>
    </row>
    <row r="7" spans="1:25" ht="12.75" customHeight="1" x14ac:dyDescent="0.2">
      <c r="A7" s="15" t="s">
        <v>44</v>
      </c>
      <c r="B7" s="15" t="s">
        <v>45</v>
      </c>
      <c r="C7" s="16">
        <v>0</v>
      </c>
      <c r="D7" s="18">
        <v>0</v>
      </c>
      <c r="E7" s="19">
        <v>0</v>
      </c>
      <c r="F7" s="18"/>
      <c r="G7" s="26">
        <f t="shared" ref="G7:G43" si="0">IFERROR(F7/E7,0)</f>
        <v>0</v>
      </c>
      <c r="H7" s="18"/>
      <c r="I7" s="26">
        <f t="shared" ref="I7:I43" si="1">IFERROR(H7/E7,0)</f>
        <v>0</v>
      </c>
      <c r="J7" s="4"/>
      <c r="K7" s="4"/>
      <c r="L7" s="4"/>
      <c r="M7" s="4"/>
      <c r="N7" s="4"/>
      <c r="O7" s="4"/>
      <c r="P7" s="4"/>
      <c r="Q7" s="4"/>
      <c r="R7" s="4"/>
      <c r="S7" s="4"/>
      <c r="T7" s="4"/>
      <c r="U7" s="4"/>
      <c r="V7" s="4"/>
      <c r="W7" s="4"/>
      <c r="X7" s="4"/>
      <c r="Y7" s="4"/>
    </row>
    <row r="8" spans="1:25" ht="12.75" customHeight="1" x14ac:dyDescent="0.2">
      <c r="A8" s="15" t="s">
        <v>44</v>
      </c>
      <c r="B8" s="15" t="s">
        <v>46</v>
      </c>
      <c r="C8" s="16">
        <v>0</v>
      </c>
      <c r="D8" s="18">
        <v>0</v>
      </c>
      <c r="E8" s="19">
        <v>0</v>
      </c>
      <c r="F8" s="18"/>
      <c r="G8" s="26">
        <f t="shared" si="0"/>
        <v>0</v>
      </c>
      <c r="H8" s="18"/>
      <c r="I8" s="26">
        <f t="shared" si="1"/>
        <v>0</v>
      </c>
      <c r="J8" s="4"/>
      <c r="K8" s="4"/>
      <c r="L8" s="4"/>
      <c r="M8" s="4"/>
      <c r="N8" s="4"/>
      <c r="O8" s="4"/>
      <c r="P8" s="4"/>
      <c r="Q8" s="4"/>
      <c r="R8" s="4"/>
      <c r="S8" s="4"/>
      <c r="T8" s="4"/>
      <c r="U8" s="4"/>
      <c r="V8" s="4"/>
      <c r="W8" s="4"/>
      <c r="X8" s="4"/>
      <c r="Y8" s="4"/>
    </row>
    <row r="9" spans="1:25" ht="12.75" customHeight="1" x14ac:dyDescent="0.2">
      <c r="A9" s="15" t="s">
        <v>47</v>
      </c>
      <c r="B9" s="15" t="s">
        <v>48</v>
      </c>
      <c r="C9" s="16">
        <v>0</v>
      </c>
      <c r="D9" s="18">
        <v>0</v>
      </c>
      <c r="E9" s="19">
        <v>0</v>
      </c>
      <c r="F9" s="18"/>
      <c r="G9" s="26">
        <f t="shared" si="0"/>
        <v>0</v>
      </c>
      <c r="H9" s="18"/>
      <c r="I9" s="26">
        <f t="shared" si="1"/>
        <v>0</v>
      </c>
      <c r="J9" s="4"/>
      <c r="K9" s="4"/>
      <c r="L9" s="4"/>
      <c r="M9" s="4"/>
      <c r="N9" s="4"/>
      <c r="O9" s="4"/>
      <c r="P9" s="4"/>
      <c r="Q9" s="4"/>
      <c r="R9" s="4"/>
      <c r="S9" s="4"/>
      <c r="T9" s="4"/>
      <c r="U9" s="4"/>
      <c r="V9" s="4"/>
      <c r="W9" s="4"/>
      <c r="X9" s="4"/>
      <c r="Y9" s="4"/>
    </row>
    <row r="10" spans="1:25" ht="12.75" customHeight="1" x14ac:dyDescent="0.2">
      <c r="A10" s="15" t="s">
        <v>47</v>
      </c>
      <c r="B10" s="15" t="s">
        <v>49</v>
      </c>
      <c r="C10" s="16">
        <v>0</v>
      </c>
      <c r="D10" s="18">
        <v>0</v>
      </c>
      <c r="E10" s="19">
        <v>0</v>
      </c>
      <c r="F10" s="18"/>
      <c r="G10" s="26">
        <f t="shared" si="0"/>
        <v>0</v>
      </c>
      <c r="H10" s="18"/>
      <c r="I10" s="26">
        <f t="shared" si="1"/>
        <v>0</v>
      </c>
      <c r="J10" s="4"/>
      <c r="K10" s="4"/>
      <c r="L10" s="4"/>
      <c r="M10" s="4"/>
      <c r="N10" s="4"/>
      <c r="O10" s="4"/>
      <c r="P10" s="4"/>
      <c r="Q10" s="4"/>
      <c r="R10" s="4"/>
      <c r="S10" s="4"/>
      <c r="T10" s="4"/>
      <c r="U10" s="4"/>
      <c r="V10" s="4"/>
      <c r="W10" s="4"/>
      <c r="X10" s="4"/>
      <c r="Y10" s="4"/>
    </row>
    <row r="11" spans="1:25" ht="12.75" customHeight="1" x14ac:dyDescent="0.2">
      <c r="A11" s="15" t="s">
        <v>50</v>
      </c>
      <c r="B11" s="15" t="s">
        <v>51</v>
      </c>
      <c r="C11" s="16">
        <v>0</v>
      </c>
      <c r="D11" s="18">
        <v>0</v>
      </c>
      <c r="E11" s="19">
        <v>0</v>
      </c>
      <c r="F11" s="18"/>
      <c r="G11" s="26">
        <f t="shared" si="0"/>
        <v>0</v>
      </c>
      <c r="H11" s="18"/>
      <c r="I11" s="26">
        <f t="shared" si="1"/>
        <v>0</v>
      </c>
      <c r="J11" s="4"/>
      <c r="K11" s="4"/>
      <c r="L11" s="4"/>
      <c r="M11" s="4"/>
      <c r="N11" s="4"/>
      <c r="O11" s="4"/>
      <c r="P11" s="4"/>
      <c r="Q11" s="4"/>
      <c r="R11" s="4"/>
      <c r="S11" s="4"/>
      <c r="T11" s="4"/>
      <c r="U11" s="4"/>
      <c r="V11" s="4"/>
      <c r="W11" s="4"/>
      <c r="X11" s="4"/>
      <c r="Y11" s="4"/>
    </row>
    <row r="12" spans="1:25" ht="12.75" customHeight="1" x14ac:dyDescent="0.2">
      <c r="A12" s="15" t="s">
        <v>50</v>
      </c>
      <c r="B12" s="15" t="s">
        <v>52</v>
      </c>
      <c r="C12" s="16">
        <v>0</v>
      </c>
      <c r="D12" s="18">
        <v>0</v>
      </c>
      <c r="E12" s="19">
        <v>0</v>
      </c>
      <c r="F12" s="18"/>
      <c r="G12" s="26">
        <f t="shared" si="0"/>
        <v>0</v>
      </c>
      <c r="H12" s="18"/>
      <c r="I12" s="26">
        <f t="shared" si="1"/>
        <v>0</v>
      </c>
      <c r="J12" s="4"/>
      <c r="K12" s="4"/>
      <c r="L12" s="4"/>
      <c r="M12" s="4"/>
      <c r="N12" s="4"/>
      <c r="O12" s="4"/>
      <c r="P12" s="4"/>
      <c r="Q12" s="4"/>
      <c r="R12" s="4"/>
      <c r="S12" s="4"/>
      <c r="T12" s="4"/>
      <c r="U12" s="4"/>
      <c r="V12" s="4"/>
      <c r="W12" s="4"/>
      <c r="X12" s="4"/>
      <c r="Y12" s="4"/>
    </row>
    <row r="13" spans="1:25" ht="12.75" customHeight="1" x14ac:dyDescent="0.2">
      <c r="A13" s="15" t="s">
        <v>50</v>
      </c>
      <c r="B13" s="15" t="s">
        <v>53</v>
      </c>
      <c r="C13" s="16">
        <v>0</v>
      </c>
      <c r="D13" s="18">
        <v>0</v>
      </c>
      <c r="E13" s="19">
        <v>0</v>
      </c>
      <c r="F13" s="18"/>
      <c r="G13" s="26">
        <f t="shared" si="0"/>
        <v>0</v>
      </c>
      <c r="H13" s="18"/>
      <c r="I13" s="26">
        <f t="shared" si="1"/>
        <v>0</v>
      </c>
      <c r="J13" s="4"/>
      <c r="K13" s="4"/>
      <c r="L13" s="4"/>
      <c r="M13" s="4"/>
      <c r="N13" s="4"/>
      <c r="O13" s="4"/>
      <c r="P13" s="4"/>
      <c r="Q13" s="4"/>
      <c r="R13" s="4"/>
      <c r="S13" s="4"/>
      <c r="T13" s="4"/>
      <c r="U13" s="4"/>
      <c r="V13" s="4"/>
      <c r="W13" s="4"/>
      <c r="X13" s="4"/>
      <c r="Y13" s="4"/>
    </row>
    <row r="14" spans="1:25" ht="12.75" customHeight="1" x14ac:dyDescent="0.2">
      <c r="A14" s="15" t="s">
        <v>50</v>
      </c>
      <c r="B14" s="15" t="s">
        <v>54</v>
      </c>
      <c r="C14" s="16">
        <v>0</v>
      </c>
      <c r="D14" s="18">
        <v>0</v>
      </c>
      <c r="E14" s="19">
        <v>0</v>
      </c>
      <c r="F14" s="18"/>
      <c r="G14" s="26">
        <f t="shared" si="0"/>
        <v>0</v>
      </c>
      <c r="H14" s="18"/>
      <c r="I14" s="26">
        <f t="shared" si="1"/>
        <v>0</v>
      </c>
      <c r="J14" s="4"/>
      <c r="K14" s="4"/>
      <c r="L14" s="4"/>
      <c r="M14" s="4"/>
      <c r="N14" s="4"/>
      <c r="O14" s="4"/>
      <c r="P14" s="4"/>
      <c r="Q14" s="4"/>
      <c r="R14" s="4"/>
      <c r="S14" s="4"/>
      <c r="T14" s="4"/>
      <c r="U14" s="4"/>
      <c r="V14" s="4"/>
      <c r="W14" s="4"/>
      <c r="X14" s="4"/>
      <c r="Y14" s="4"/>
    </row>
    <row r="15" spans="1:25" ht="12.75" customHeight="1" x14ac:dyDescent="0.2">
      <c r="A15" s="15" t="s">
        <v>55</v>
      </c>
      <c r="B15" s="15" t="s">
        <v>56</v>
      </c>
      <c r="C15" s="16">
        <v>1</v>
      </c>
      <c r="D15" s="18">
        <v>6000000</v>
      </c>
      <c r="E15" s="19">
        <v>6000000</v>
      </c>
      <c r="F15" s="18">
        <v>214571.79</v>
      </c>
      <c r="G15" s="26">
        <f t="shared" si="0"/>
        <v>3.5761965E-2</v>
      </c>
      <c r="H15" s="18">
        <v>214571.79</v>
      </c>
      <c r="I15" s="26">
        <f t="shared" si="1"/>
        <v>3.5761965E-2</v>
      </c>
      <c r="J15" s="4"/>
      <c r="K15" s="37"/>
      <c r="L15" s="4"/>
      <c r="M15" s="4"/>
      <c r="N15" s="4"/>
      <c r="O15" s="4"/>
      <c r="P15" s="4"/>
      <c r="Q15" s="4"/>
      <c r="R15" s="4"/>
      <c r="S15" s="4"/>
      <c r="T15" s="4"/>
      <c r="U15" s="4"/>
      <c r="V15" s="4"/>
      <c r="W15" s="4"/>
      <c r="X15" s="4"/>
      <c r="Y15" s="4"/>
    </row>
    <row r="16" spans="1:25" ht="12.75" customHeight="1" x14ac:dyDescent="0.2">
      <c r="A16" s="15" t="s">
        <v>55</v>
      </c>
      <c r="B16" s="15" t="s">
        <v>57</v>
      </c>
      <c r="C16" s="16">
        <v>0</v>
      </c>
      <c r="D16" s="18">
        <v>0</v>
      </c>
      <c r="E16" s="19">
        <v>0</v>
      </c>
      <c r="F16" s="18"/>
      <c r="G16" s="26">
        <f t="shared" si="0"/>
        <v>0</v>
      </c>
      <c r="H16" s="18"/>
      <c r="I16" s="26">
        <f t="shared" si="1"/>
        <v>0</v>
      </c>
      <c r="J16" s="4"/>
      <c r="K16" s="4"/>
      <c r="L16" s="4"/>
      <c r="M16" s="4"/>
      <c r="N16" s="4"/>
      <c r="O16" s="4"/>
      <c r="P16" s="4"/>
      <c r="Q16" s="4"/>
      <c r="R16" s="4"/>
      <c r="S16" s="4"/>
      <c r="T16" s="4"/>
      <c r="U16" s="4"/>
      <c r="V16" s="4"/>
      <c r="W16" s="4"/>
      <c r="X16" s="4"/>
      <c r="Y16" s="4"/>
    </row>
    <row r="17" spans="1:25" ht="12.75" customHeight="1" x14ac:dyDescent="0.2">
      <c r="A17" s="15" t="s">
        <v>55</v>
      </c>
      <c r="B17" s="15" t="s">
        <v>58</v>
      </c>
      <c r="C17" s="16">
        <v>0</v>
      </c>
      <c r="D17" s="18">
        <v>0</v>
      </c>
      <c r="E17" s="19">
        <v>0</v>
      </c>
      <c r="F17" s="18"/>
      <c r="G17" s="26">
        <f t="shared" si="0"/>
        <v>0</v>
      </c>
      <c r="H17" s="18"/>
      <c r="I17" s="26">
        <f t="shared" si="1"/>
        <v>0</v>
      </c>
      <c r="J17" s="4"/>
      <c r="K17" s="4"/>
      <c r="L17" s="4"/>
      <c r="M17" s="4"/>
      <c r="N17" s="4"/>
      <c r="O17" s="4"/>
      <c r="P17" s="4"/>
      <c r="Q17" s="4"/>
      <c r="R17" s="4"/>
      <c r="S17" s="4"/>
      <c r="T17" s="4"/>
      <c r="U17" s="4"/>
      <c r="V17" s="4"/>
      <c r="W17" s="4"/>
      <c r="X17" s="4"/>
      <c r="Y17" s="4"/>
    </row>
    <row r="18" spans="1:25" ht="12.75" customHeight="1" x14ac:dyDescent="0.2">
      <c r="A18" s="15" t="s">
        <v>59</v>
      </c>
      <c r="B18" s="15" t="s">
        <v>60</v>
      </c>
      <c r="C18" s="16">
        <v>0</v>
      </c>
      <c r="D18" s="18">
        <v>0</v>
      </c>
      <c r="E18" s="19">
        <v>0</v>
      </c>
      <c r="F18" s="18"/>
      <c r="G18" s="26">
        <f t="shared" si="0"/>
        <v>0</v>
      </c>
      <c r="H18" s="18"/>
      <c r="I18" s="26">
        <f t="shared" si="1"/>
        <v>0</v>
      </c>
      <c r="J18" s="4"/>
      <c r="K18" s="4"/>
      <c r="L18" s="4"/>
      <c r="M18" s="4"/>
      <c r="N18" s="4"/>
      <c r="O18" s="4"/>
      <c r="P18" s="4"/>
      <c r="Q18" s="4"/>
      <c r="R18" s="4"/>
      <c r="S18" s="4"/>
      <c r="T18" s="4"/>
      <c r="U18" s="4"/>
      <c r="V18" s="4"/>
      <c r="W18" s="4"/>
      <c r="X18" s="4"/>
      <c r="Y18" s="4"/>
    </row>
    <row r="19" spans="1:25" ht="12.75" customHeight="1" x14ac:dyDescent="0.2">
      <c r="A19" s="15" t="s">
        <v>59</v>
      </c>
      <c r="B19" s="15" t="s">
        <v>61</v>
      </c>
      <c r="C19" s="16">
        <v>0</v>
      </c>
      <c r="D19" s="18">
        <v>0</v>
      </c>
      <c r="E19" s="19">
        <v>0</v>
      </c>
      <c r="F19" s="18"/>
      <c r="G19" s="26">
        <f t="shared" si="0"/>
        <v>0</v>
      </c>
      <c r="H19" s="18"/>
      <c r="I19" s="26">
        <f t="shared" si="1"/>
        <v>0</v>
      </c>
      <c r="J19" s="4"/>
      <c r="K19" s="4"/>
      <c r="L19" s="4"/>
      <c r="M19" s="4"/>
      <c r="N19" s="4"/>
      <c r="O19" s="4"/>
      <c r="P19" s="4"/>
      <c r="Q19" s="4"/>
      <c r="R19" s="4"/>
      <c r="S19" s="4"/>
      <c r="T19" s="4"/>
      <c r="U19" s="4"/>
      <c r="V19" s="4"/>
      <c r="W19" s="4"/>
      <c r="X19" s="4"/>
      <c r="Y19" s="4"/>
    </row>
    <row r="20" spans="1:25" ht="12.75" customHeight="1" x14ac:dyDescent="0.2">
      <c r="A20" s="15" t="s">
        <v>59</v>
      </c>
      <c r="B20" s="15" t="s">
        <v>62</v>
      </c>
      <c r="C20" s="16">
        <v>0</v>
      </c>
      <c r="D20" s="18">
        <v>0</v>
      </c>
      <c r="E20" s="19">
        <v>0</v>
      </c>
      <c r="F20" s="18"/>
      <c r="G20" s="26">
        <f t="shared" si="0"/>
        <v>0</v>
      </c>
      <c r="H20" s="18"/>
      <c r="I20" s="26">
        <f t="shared" si="1"/>
        <v>0</v>
      </c>
      <c r="J20" s="4"/>
      <c r="K20" s="4"/>
      <c r="L20" s="4"/>
      <c r="M20" s="4"/>
      <c r="N20" s="4"/>
      <c r="O20" s="4"/>
      <c r="P20" s="4"/>
      <c r="Q20" s="4"/>
      <c r="R20" s="4"/>
      <c r="S20" s="4"/>
      <c r="T20" s="4"/>
      <c r="U20" s="4"/>
      <c r="V20" s="4"/>
      <c r="W20" s="4"/>
      <c r="X20" s="4"/>
      <c r="Y20" s="4"/>
    </row>
    <row r="21" spans="1:25" ht="12.75" customHeight="1" x14ac:dyDescent="0.2">
      <c r="A21" s="15" t="s">
        <v>59</v>
      </c>
      <c r="B21" s="15" t="s">
        <v>63</v>
      </c>
      <c r="C21" s="16">
        <v>0</v>
      </c>
      <c r="D21" s="18">
        <v>0</v>
      </c>
      <c r="E21" s="19">
        <v>0</v>
      </c>
      <c r="F21" s="18"/>
      <c r="G21" s="26">
        <f t="shared" si="0"/>
        <v>0</v>
      </c>
      <c r="H21" s="18"/>
      <c r="I21" s="26">
        <f t="shared" si="1"/>
        <v>0</v>
      </c>
      <c r="J21" s="4"/>
      <c r="K21" s="4"/>
      <c r="L21" s="4"/>
      <c r="M21" s="4"/>
      <c r="N21" s="4"/>
      <c r="O21" s="4"/>
      <c r="P21" s="4"/>
      <c r="Q21" s="4"/>
      <c r="R21" s="4"/>
      <c r="S21" s="4"/>
      <c r="T21" s="4"/>
      <c r="U21" s="4"/>
      <c r="V21" s="4"/>
      <c r="W21" s="4"/>
      <c r="X21" s="4"/>
      <c r="Y21" s="4"/>
    </row>
    <row r="22" spans="1:25" ht="12.75" customHeight="1" x14ac:dyDescent="0.2">
      <c r="A22" s="15" t="s">
        <v>59</v>
      </c>
      <c r="B22" s="15" t="s">
        <v>64</v>
      </c>
      <c r="C22" s="16">
        <v>0</v>
      </c>
      <c r="D22" s="18">
        <v>0</v>
      </c>
      <c r="E22" s="19">
        <v>0</v>
      </c>
      <c r="F22" s="18"/>
      <c r="G22" s="26">
        <f t="shared" si="0"/>
        <v>0</v>
      </c>
      <c r="H22" s="18"/>
      <c r="I22" s="26">
        <f t="shared" si="1"/>
        <v>0</v>
      </c>
      <c r="J22" s="4"/>
      <c r="K22" s="4"/>
      <c r="L22" s="4"/>
      <c r="M22" s="4"/>
      <c r="N22" s="4"/>
      <c r="O22" s="4"/>
      <c r="P22" s="4"/>
      <c r="Q22" s="4"/>
      <c r="R22" s="4"/>
      <c r="S22" s="4"/>
      <c r="T22" s="4"/>
      <c r="U22" s="4"/>
      <c r="V22" s="4"/>
      <c r="W22" s="4"/>
      <c r="X22" s="4"/>
      <c r="Y22" s="4"/>
    </row>
    <row r="23" spans="1:25" ht="12.75" customHeight="1" x14ac:dyDescent="0.2">
      <c r="A23" s="15" t="s">
        <v>59</v>
      </c>
      <c r="B23" s="15" t="s">
        <v>65</v>
      </c>
      <c r="C23" s="16">
        <v>0</v>
      </c>
      <c r="D23" s="18">
        <v>0</v>
      </c>
      <c r="E23" s="19">
        <v>0</v>
      </c>
      <c r="F23" s="18"/>
      <c r="G23" s="26">
        <f t="shared" si="0"/>
        <v>0</v>
      </c>
      <c r="H23" s="18"/>
      <c r="I23" s="26">
        <f t="shared" si="1"/>
        <v>0</v>
      </c>
      <c r="J23" s="4"/>
      <c r="K23" s="4"/>
      <c r="L23" s="4"/>
      <c r="M23" s="4"/>
      <c r="N23" s="4"/>
      <c r="O23" s="4"/>
      <c r="P23" s="4"/>
      <c r="Q23" s="4"/>
      <c r="R23" s="4"/>
      <c r="S23" s="4"/>
      <c r="T23" s="4"/>
      <c r="U23" s="4"/>
      <c r="V23" s="4"/>
      <c r="W23" s="4"/>
      <c r="X23" s="4"/>
      <c r="Y23" s="4"/>
    </row>
    <row r="24" spans="1:25" ht="12.75" customHeight="1" x14ac:dyDescent="0.2">
      <c r="A24" s="15" t="s">
        <v>66</v>
      </c>
      <c r="B24" s="15" t="s">
        <v>67</v>
      </c>
      <c r="C24" s="16">
        <v>0</v>
      </c>
      <c r="D24" s="18">
        <v>0</v>
      </c>
      <c r="E24" s="19">
        <v>0</v>
      </c>
      <c r="F24" s="18"/>
      <c r="G24" s="26">
        <f t="shared" si="0"/>
        <v>0</v>
      </c>
      <c r="H24" s="18"/>
      <c r="I24" s="26">
        <f t="shared" si="1"/>
        <v>0</v>
      </c>
      <c r="J24" s="4"/>
      <c r="K24" s="4"/>
      <c r="L24" s="4"/>
      <c r="M24" s="4"/>
      <c r="N24" s="4"/>
      <c r="O24" s="4"/>
      <c r="P24" s="4"/>
      <c r="Q24" s="4"/>
      <c r="R24" s="4"/>
      <c r="S24" s="4"/>
      <c r="T24" s="4"/>
      <c r="U24" s="4"/>
      <c r="V24" s="4"/>
      <c r="W24" s="4"/>
      <c r="X24" s="4"/>
      <c r="Y24" s="4"/>
    </row>
    <row r="25" spans="1:25" ht="12.75" customHeight="1" x14ac:dyDescent="0.2">
      <c r="A25" s="15" t="s">
        <v>66</v>
      </c>
      <c r="B25" s="15" t="s">
        <v>68</v>
      </c>
      <c r="C25" s="16">
        <v>0</v>
      </c>
      <c r="D25" s="18">
        <v>0</v>
      </c>
      <c r="E25" s="19">
        <v>0</v>
      </c>
      <c r="F25" s="18"/>
      <c r="G25" s="26">
        <f t="shared" si="0"/>
        <v>0</v>
      </c>
      <c r="H25" s="18"/>
      <c r="I25" s="26">
        <f t="shared" si="1"/>
        <v>0</v>
      </c>
      <c r="J25" s="4"/>
      <c r="K25" s="4"/>
      <c r="L25" s="4"/>
      <c r="M25" s="4"/>
      <c r="N25" s="4"/>
      <c r="O25" s="4"/>
      <c r="P25" s="4"/>
      <c r="Q25" s="4"/>
      <c r="R25" s="4"/>
      <c r="S25" s="4"/>
      <c r="T25" s="4"/>
      <c r="U25" s="4"/>
      <c r="V25" s="4"/>
      <c r="W25" s="4"/>
      <c r="X25" s="4"/>
      <c r="Y25" s="4"/>
    </row>
    <row r="26" spans="1:25" ht="12.75" customHeight="1" x14ac:dyDescent="0.2">
      <c r="A26" s="15" t="s">
        <v>69</v>
      </c>
      <c r="B26" s="15" t="s">
        <v>70</v>
      </c>
      <c r="C26" s="16">
        <v>0</v>
      </c>
      <c r="D26" s="18">
        <v>0</v>
      </c>
      <c r="E26" s="19">
        <v>0</v>
      </c>
      <c r="F26" s="18"/>
      <c r="G26" s="26">
        <f t="shared" si="0"/>
        <v>0</v>
      </c>
      <c r="H26" s="18"/>
      <c r="I26" s="26">
        <f t="shared" si="1"/>
        <v>0</v>
      </c>
      <c r="J26" s="4"/>
      <c r="K26" s="4"/>
      <c r="L26" s="4"/>
      <c r="M26" s="4"/>
      <c r="N26" s="4"/>
      <c r="O26" s="4"/>
      <c r="P26" s="4"/>
      <c r="Q26" s="4"/>
      <c r="R26" s="4"/>
      <c r="S26" s="4"/>
      <c r="T26" s="4"/>
      <c r="U26" s="4"/>
      <c r="V26" s="4"/>
      <c r="W26" s="4"/>
      <c r="X26" s="4"/>
      <c r="Y26" s="4"/>
    </row>
    <row r="27" spans="1:25" ht="12.75" customHeight="1" x14ac:dyDescent="0.2">
      <c r="A27" s="15" t="s">
        <v>69</v>
      </c>
      <c r="B27" s="15" t="s">
        <v>71</v>
      </c>
      <c r="C27" s="16">
        <v>0</v>
      </c>
      <c r="D27" s="18">
        <v>0</v>
      </c>
      <c r="E27" s="19">
        <v>0</v>
      </c>
      <c r="F27" s="18"/>
      <c r="G27" s="26">
        <f t="shared" si="0"/>
        <v>0</v>
      </c>
      <c r="H27" s="18"/>
      <c r="I27" s="26">
        <f t="shared" si="1"/>
        <v>0</v>
      </c>
      <c r="J27" s="4"/>
      <c r="K27" s="4"/>
      <c r="L27" s="4"/>
      <c r="M27" s="4"/>
      <c r="N27" s="4"/>
      <c r="O27" s="4"/>
      <c r="P27" s="4"/>
      <c r="Q27" s="4"/>
      <c r="R27" s="4"/>
      <c r="S27" s="4"/>
      <c r="T27" s="4"/>
      <c r="U27" s="4"/>
      <c r="V27" s="4"/>
      <c r="W27" s="4"/>
      <c r="X27" s="4"/>
      <c r="Y27" s="4"/>
    </row>
    <row r="28" spans="1:25" ht="12.75" customHeight="1" x14ac:dyDescent="0.2">
      <c r="A28" s="15" t="s">
        <v>69</v>
      </c>
      <c r="B28" s="15" t="s">
        <v>72</v>
      </c>
      <c r="C28" s="16">
        <v>0</v>
      </c>
      <c r="D28" s="18">
        <v>0</v>
      </c>
      <c r="E28" s="19">
        <v>0</v>
      </c>
      <c r="F28" s="18"/>
      <c r="G28" s="26">
        <f t="shared" si="0"/>
        <v>0</v>
      </c>
      <c r="H28" s="18"/>
      <c r="I28" s="26">
        <f t="shared" si="1"/>
        <v>0</v>
      </c>
      <c r="J28" s="4"/>
      <c r="K28" s="4"/>
      <c r="L28" s="4"/>
      <c r="M28" s="4"/>
      <c r="N28" s="4"/>
      <c r="O28" s="4"/>
      <c r="P28" s="4"/>
      <c r="Q28" s="4"/>
      <c r="R28" s="4"/>
      <c r="S28" s="4"/>
      <c r="T28" s="4"/>
      <c r="U28" s="4"/>
      <c r="V28" s="4"/>
      <c r="W28" s="4"/>
      <c r="X28" s="4"/>
      <c r="Y28" s="4"/>
    </row>
    <row r="29" spans="1:25" ht="12.75" customHeight="1" x14ac:dyDescent="0.2">
      <c r="A29" s="15" t="s">
        <v>69</v>
      </c>
      <c r="B29" s="15" t="s">
        <v>73</v>
      </c>
      <c r="C29" s="16">
        <v>0</v>
      </c>
      <c r="D29" s="18">
        <v>0</v>
      </c>
      <c r="E29" s="19">
        <v>0</v>
      </c>
      <c r="F29" s="18"/>
      <c r="G29" s="26">
        <f t="shared" si="0"/>
        <v>0</v>
      </c>
      <c r="H29" s="18"/>
      <c r="I29" s="26">
        <f t="shared" si="1"/>
        <v>0</v>
      </c>
      <c r="J29" s="4"/>
      <c r="K29" s="4"/>
      <c r="L29" s="4"/>
      <c r="M29" s="4"/>
      <c r="N29" s="4"/>
      <c r="O29" s="4"/>
      <c r="P29" s="4"/>
      <c r="Q29" s="4"/>
      <c r="R29" s="4"/>
      <c r="S29" s="4"/>
      <c r="T29" s="4"/>
      <c r="U29" s="4"/>
      <c r="V29" s="4"/>
      <c r="W29" s="4"/>
      <c r="X29" s="4"/>
      <c r="Y29" s="4"/>
    </row>
    <row r="30" spans="1:25" ht="12.75" customHeight="1" x14ac:dyDescent="0.2">
      <c r="A30" s="15" t="s">
        <v>69</v>
      </c>
      <c r="B30" s="15" t="s">
        <v>74</v>
      </c>
      <c r="C30" s="16">
        <v>0</v>
      </c>
      <c r="D30" s="18">
        <v>0</v>
      </c>
      <c r="E30" s="19">
        <v>0</v>
      </c>
      <c r="F30" s="18"/>
      <c r="G30" s="26">
        <f t="shared" si="0"/>
        <v>0</v>
      </c>
      <c r="H30" s="18"/>
      <c r="I30" s="26">
        <f t="shared" si="1"/>
        <v>0</v>
      </c>
      <c r="J30" s="4"/>
      <c r="K30" s="4"/>
      <c r="L30" s="4"/>
      <c r="M30" s="4"/>
      <c r="N30" s="4"/>
      <c r="O30" s="4"/>
      <c r="P30" s="4"/>
      <c r="Q30" s="4"/>
      <c r="R30" s="4"/>
      <c r="S30" s="4"/>
      <c r="T30" s="4"/>
      <c r="U30" s="4"/>
      <c r="V30" s="4"/>
      <c r="W30" s="4"/>
      <c r="X30" s="4"/>
      <c r="Y30" s="4"/>
    </row>
    <row r="31" spans="1:25" ht="12.75" customHeight="1" x14ac:dyDescent="0.2">
      <c r="A31" s="15" t="s">
        <v>69</v>
      </c>
      <c r="B31" s="15" t="s">
        <v>75</v>
      </c>
      <c r="C31" s="16">
        <v>0</v>
      </c>
      <c r="D31" s="18">
        <v>0</v>
      </c>
      <c r="E31" s="19">
        <v>0</v>
      </c>
      <c r="F31" s="18"/>
      <c r="G31" s="26">
        <f t="shared" si="0"/>
        <v>0</v>
      </c>
      <c r="H31" s="18"/>
      <c r="I31" s="26">
        <f t="shared" si="1"/>
        <v>0</v>
      </c>
      <c r="J31" s="4"/>
      <c r="K31" s="4"/>
      <c r="L31" s="4"/>
      <c r="M31" s="4"/>
      <c r="N31" s="4"/>
      <c r="O31" s="4"/>
      <c r="P31" s="4"/>
      <c r="Q31" s="4"/>
      <c r="R31" s="4"/>
      <c r="S31" s="4"/>
      <c r="T31" s="4"/>
      <c r="U31" s="4"/>
      <c r="V31" s="4"/>
      <c r="W31" s="4"/>
      <c r="X31" s="4"/>
      <c r="Y31" s="4"/>
    </row>
    <row r="32" spans="1:25" ht="12.75" customHeight="1" x14ac:dyDescent="0.2">
      <c r="A32" s="15" t="s">
        <v>76</v>
      </c>
      <c r="B32" s="15" t="s">
        <v>77</v>
      </c>
      <c r="C32" s="16">
        <v>0</v>
      </c>
      <c r="D32" s="18">
        <v>0</v>
      </c>
      <c r="E32" s="19">
        <v>0</v>
      </c>
      <c r="F32" s="18"/>
      <c r="G32" s="26">
        <f t="shared" si="0"/>
        <v>0</v>
      </c>
      <c r="H32" s="18"/>
      <c r="I32" s="26">
        <f t="shared" si="1"/>
        <v>0</v>
      </c>
      <c r="J32" s="4"/>
      <c r="K32" s="4"/>
      <c r="L32" s="4"/>
      <c r="M32" s="4"/>
      <c r="N32" s="4"/>
      <c r="O32" s="4"/>
      <c r="P32" s="4"/>
      <c r="Q32" s="4"/>
      <c r="R32" s="4"/>
      <c r="S32" s="4"/>
      <c r="T32" s="4"/>
      <c r="U32" s="4"/>
      <c r="V32" s="4"/>
      <c r="W32" s="4"/>
      <c r="X32" s="4"/>
      <c r="Y32" s="4"/>
    </row>
    <row r="33" spans="1:25" ht="12.75" customHeight="1" x14ac:dyDescent="0.2">
      <c r="A33" s="15" t="s">
        <v>76</v>
      </c>
      <c r="B33" s="15" t="s">
        <v>78</v>
      </c>
      <c r="C33" s="16">
        <v>0</v>
      </c>
      <c r="D33" s="18">
        <v>0</v>
      </c>
      <c r="E33" s="19">
        <v>0</v>
      </c>
      <c r="F33" s="18"/>
      <c r="G33" s="26">
        <f t="shared" si="0"/>
        <v>0</v>
      </c>
      <c r="H33" s="18"/>
      <c r="I33" s="26">
        <f t="shared" si="1"/>
        <v>0</v>
      </c>
      <c r="J33" s="4"/>
      <c r="K33" s="4"/>
      <c r="L33" s="4"/>
      <c r="M33" s="4"/>
      <c r="N33" s="4"/>
      <c r="O33" s="4"/>
      <c r="P33" s="4"/>
      <c r="Q33" s="4"/>
      <c r="R33" s="4"/>
      <c r="S33" s="4"/>
      <c r="T33" s="4"/>
      <c r="U33" s="4"/>
      <c r="V33" s="4"/>
      <c r="W33" s="4"/>
      <c r="X33" s="4"/>
      <c r="Y33" s="4"/>
    </row>
    <row r="34" spans="1:25" ht="12.75" customHeight="1" x14ac:dyDescent="0.2">
      <c r="A34" s="15" t="s">
        <v>79</v>
      </c>
      <c r="B34" s="15" t="s">
        <v>80</v>
      </c>
      <c r="C34" s="16">
        <v>0</v>
      </c>
      <c r="D34" s="18">
        <v>0</v>
      </c>
      <c r="E34" s="19">
        <v>0</v>
      </c>
      <c r="F34" s="18"/>
      <c r="G34" s="26">
        <f t="shared" si="0"/>
        <v>0</v>
      </c>
      <c r="H34" s="18"/>
      <c r="I34" s="26">
        <f t="shared" si="1"/>
        <v>0</v>
      </c>
      <c r="J34" s="4"/>
      <c r="K34" s="4"/>
      <c r="L34" s="4"/>
      <c r="M34" s="4"/>
      <c r="N34" s="4"/>
      <c r="O34" s="4"/>
      <c r="P34" s="4"/>
      <c r="Q34" s="4"/>
      <c r="R34" s="4"/>
      <c r="S34" s="4"/>
      <c r="T34" s="4"/>
      <c r="U34" s="4"/>
      <c r="V34" s="4"/>
      <c r="W34" s="4"/>
      <c r="X34" s="4"/>
      <c r="Y34" s="4"/>
    </row>
    <row r="35" spans="1:25" ht="12.75" customHeight="1" x14ac:dyDescent="0.2">
      <c r="A35" s="15" t="s">
        <v>81</v>
      </c>
      <c r="B35" s="15" t="s">
        <v>82</v>
      </c>
      <c r="C35" s="16">
        <v>0</v>
      </c>
      <c r="D35" s="18">
        <v>0</v>
      </c>
      <c r="E35" s="19">
        <v>0</v>
      </c>
      <c r="F35" s="18"/>
      <c r="G35" s="26">
        <f t="shared" si="0"/>
        <v>0</v>
      </c>
      <c r="H35" s="18"/>
      <c r="I35" s="26">
        <f t="shared" si="1"/>
        <v>0</v>
      </c>
      <c r="J35" s="4"/>
      <c r="K35" s="4"/>
      <c r="L35" s="4"/>
      <c r="M35" s="4"/>
      <c r="N35" s="4"/>
      <c r="O35" s="4"/>
      <c r="P35" s="4"/>
      <c r="Q35" s="4"/>
      <c r="R35" s="4"/>
      <c r="S35" s="4"/>
      <c r="T35" s="4"/>
      <c r="U35" s="4"/>
      <c r="V35" s="4"/>
      <c r="W35" s="4"/>
      <c r="X35" s="4"/>
      <c r="Y35" s="4"/>
    </row>
    <row r="36" spans="1:25" ht="12.75" customHeight="1" x14ac:dyDescent="0.2">
      <c r="A36" s="15" t="s">
        <v>81</v>
      </c>
      <c r="B36" s="15" t="s">
        <v>83</v>
      </c>
      <c r="C36" s="16">
        <v>0</v>
      </c>
      <c r="D36" s="18">
        <v>0</v>
      </c>
      <c r="E36" s="19">
        <v>0</v>
      </c>
      <c r="F36" s="18"/>
      <c r="G36" s="26">
        <f t="shared" si="0"/>
        <v>0</v>
      </c>
      <c r="H36" s="18"/>
      <c r="I36" s="26">
        <f t="shared" si="1"/>
        <v>0</v>
      </c>
      <c r="J36" s="4"/>
      <c r="K36" s="4"/>
      <c r="L36" s="4"/>
      <c r="M36" s="4"/>
      <c r="N36" s="4"/>
      <c r="O36" s="4"/>
      <c r="P36" s="4"/>
      <c r="Q36" s="4"/>
      <c r="R36" s="4"/>
      <c r="S36" s="4"/>
      <c r="T36" s="4"/>
      <c r="U36" s="4"/>
      <c r="V36" s="4"/>
      <c r="W36" s="4"/>
      <c r="X36" s="4"/>
      <c r="Y36" s="4"/>
    </row>
    <row r="37" spans="1:25" ht="12.75" customHeight="1" x14ac:dyDescent="0.2">
      <c r="A37" s="15" t="s">
        <v>81</v>
      </c>
      <c r="B37" s="15" t="s">
        <v>84</v>
      </c>
      <c r="C37" s="16">
        <v>0</v>
      </c>
      <c r="D37" s="18">
        <v>0</v>
      </c>
      <c r="E37" s="19">
        <v>0</v>
      </c>
      <c r="F37" s="18"/>
      <c r="G37" s="26">
        <f t="shared" si="0"/>
        <v>0</v>
      </c>
      <c r="H37" s="18"/>
      <c r="I37" s="26">
        <f t="shared" si="1"/>
        <v>0</v>
      </c>
      <c r="J37" s="4"/>
      <c r="K37" s="4"/>
      <c r="L37" s="4"/>
      <c r="M37" s="4"/>
      <c r="N37" s="4"/>
      <c r="O37" s="4"/>
      <c r="P37" s="4"/>
      <c r="Q37" s="4"/>
      <c r="R37" s="4"/>
      <c r="S37" s="4"/>
      <c r="T37" s="4"/>
      <c r="U37" s="4"/>
      <c r="V37" s="4"/>
      <c r="W37" s="4"/>
      <c r="X37" s="4"/>
      <c r="Y37" s="4"/>
    </row>
    <row r="38" spans="1:25" ht="12.75" customHeight="1" x14ac:dyDescent="0.2">
      <c r="A38" s="15" t="s">
        <v>81</v>
      </c>
      <c r="B38" s="15" t="s">
        <v>85</v>
      </c>
      <c r="C38" s="16">
        <v>0</v>
      </c>
      <c r="D38" s="18">
        <v>0</v>
      </c>
      <c r="E38" s="19">
        <v>0</v>
      </c>
      <c r="F38" s="18"/>
      <c r="G38" s="26">
        <f t="shared" si="0"/>
        <v>0</v>
      </c>
      <c r="H38" s="18"/>
      <c r="I38" s="26">
        <f t="shared" si="1"/>
        <v>0</v>
      </c>
      <c r="J38" s="4"/>
      <c r="K38" s="4"/>
      <c r="L38" s="4"/>
      <c r="M38" s="4"/>
      <c r="N38" s="4"/>
      <c r="O38" s="4"/>
      <c r="P38" s="4"/>
      <c r="Q38" s="4"/>
      <c r="R38" s="4"/>
      <c r="S38" s="4"/>
      <c r="T38" s="4"/>
      <c r="U38" s="4"/>
      <c r="V38" s="4"/>
      <c r="W38" s="4"/>
      <c r="X38" s="4"/>
      <c r="Y38" s="4"/>
    </row>
    <row r="39" spans="1:25" ht="12.75" customHeight="1" x14ac:dyDescent="0.2">
      <c r="A39" s="15" t="s">
        <v>86</v>
      </c>
      <c r="B39" s="15" t="s">
        <v>87</v>
      </c>
      <c r="C39" s="16">
        <v>1</v>
      </c>
      <c r="D39" s="18">
        <v>20550000</v>
      </c>
      <c r="E39" s="19">
        <v>20550000</v>
      </c>
      <c r="F39" s="18">
        <v>1445699.14</v>
      </c>
      <c r="G39" s="26">
        <f t="shared" si="0"/>
        <v>7.0350323114355226E-2</v>
      </c>
      <c r="H39" s="18">
        <v>610095.43999999994</v>
      </c>
      <c r="I39" s="26">
        <f t="shared" si="1"/>
        <v>2.9688342579075423E-2</v>
      </c>
      <c r="J39" s="4"/>
      <c r="K39" s="37"/>
      <c r="L39" s="4"/>
      <c r="M39" s="4"/>
      <c r="N39" s="4"/>
      <c r="O39" s="4"/>
      <c r="P39" s="4"/>
      <c r="Q39" s="4"/>
      <c r="R39" s="4"/>
      <c r="S39" s="4"/>
      <c r="T39" s="4"/>
      <c r="U39" s="4"/>
      <c r="V39" s="4"/>
      <c r="W39" s="4"/>
      <c r="X39" s="4"/>
      <c r="Y39" s="4"/>
    </row>
    <row r="40" spans="1:25" ht="12.75" customHeight="1" x14ac:dyDescent="0.2">
      <c r="A40" s="15" t="s">
        <v>86</v>
      </c>
      <c r="B40" s="15" t="s">
        <v>88</v>
      </c>
      <c r="C40" s="16">
        <v>1</v>
      </c>
      <c r="D40" s="18">
        <v>13000000</v>
      </c>
      <c r="E40" s="19">
        <v>6184948.3600000003</v>
      </c>
      <c r="F40" s="18">
        <v>0</v>
      </c>
      <c r="G40" s="26">
        <f t="shared" si="0"/>
        <v>0</v>
      </c>
      <c r="H40" s="18">
        <v>0</v>
      </c>
      <c r="I40" s="26">
        <f t="shared" si="1"/>
        <v>0</v>
      </c>
      <c r="J40" s="4"/>
      <c r="K40" s="4"/>
      <c r="L40" s="4"/>
      <c r="M40" s="4"/>
      <c r="N40" s="4"/>
      <c r="O40" s="4"/>
      <c r="P40" s="4"/>
      <c r="Q40" s="4"/>
      <c r="R40" s="4"/>
      <c r="S40" s="4"/>
      <c r="T40" s="4"/>
      <c r="U40" s="4"/>
      <c r="V40" s="4"/>
      <c r="W40" s="4"/>
      <c r="X40" s="4"/>
      <c r="Y40" s="4"/>
    </row>
    <row r="41" spans="1:25" ht="12.75" customHeight="1" x14ac:dyDescent="0.2">
      <c r="A41" s="15" t="s">
        <v>89</v>
      </c>
      <c r="B41" s="15" t="s">
        <v>90</v>
      </c>
      <c r="C41" s="16">
        <v>0</v>
      </c>
      <c r="D41" s="18">
        <v>0</v>
      </c>
      <c r="E41" s="19">
        <v>0</v>
      </c>
      <c r="F41" s="18"/>
      <c r="G41" s="26">
        <f t="shared" si="0"/>
        <v>0</v>
      </c>
      <c r="H41" s="18"/>
      <c r="I41" s="26">
        <f t="shared" si="1"/>
        <v>0</v>
      </c>
      <c r="J41" s="4"/>
      <c r="K41" s="4"/>
      <c r="L41" s="4"/>
      <c r="M41" s="4"/>
      <c r="N41" s="4"/>
      <c r="O41" s="4"/>
      <c r="P41" s="4"/>
      <c r="Q41" s="4"/>
      <c r="R41" s="4"/>
      <c r="S41" s="4"/>
      <c r="T41" s="4"/>
      <c r="U41" s="4"/>
      <c r="V41" s="4"/>
      <c r="W41" s="4"/>
      <c r="X41" s="4"/>
      <c r="Y41" s="4"/>
    </row>
    <row r="42" spans="1:25" ht="12.75" customHeight="1" x14ac:dyDescent="0.2">
      <c r="A42" s="15" t="s">
        <v>89</v>
      </c>
      <c r="B42" s="15" t="s">
        <v>91</v>
      </c>
      <c r="C42" s="16">
        <v>0</v>
      </c>
      <c r="D42" s="18">
        <v>0</v>
      </c>
      <c r="E42" s="19">
        <v>0</v>
      </c>
      <c r="F42" s="18"/>
      <c r="G42" s="26">
        <f t="shared" si="0"/>
        <v>0</v>
      </c>
      <c r="H42" s="18"/>
      <c r="I42" s="26">
        <f t="shared" si="1"/>
        <v>0</v>
      </c>
      <c r="J42" s="4"/>
      <c r="K42" s="4"/>
      <c r="L42" s="4"/>
      <c r="M42" s="4"/>
      <c r="N42" s="4"/>
      <c r="O42" s="4"/>
      <c r="P42" s="4"/>
      <c r="Q42" s="4"/>
      <c r="R42" s="4"/>
      <c r="S42" s="4"/>
      <c r="T42" s="4"/>
      <c r="U42" s="4"/>
      <c r="V42" s="4"/>
      <c r="W42" s="4"/>
      <c r="X42" s="4"/>
      <c r="Y42" s="4"/>
    </row>
    <row r="43" spans="1:25" ht="12.75" customHeight="1" x14ac:dyDescent="0.2">
      <c r="A43" s="15" t="s">
        <v>92</v>
      </c>
      <c r="B43" s="15" t="s">
        <v>92</v>
      </c>
      <c r="C43" s="16">
        <v>0</v>
      </c>
      <c r="D43" s="18">
        <v>0</v>
      </c>
      <c r="E43" s="19">
        <v>0</v>
      </c>
      <c r="F43" s="18"/>
      <c r="G43" s="26">
        <f t="shared" si="0"/>
        <v>0</v>
      </c>
      <c r="H43" s="18"/>
      <c r="I43" s="26">
        <f t="shared" si="1"/>
        <v>0</v>
      </c>
      <c r="J43" s="4"/>
      <c r="K43" s="37"/>
      <c r="L43" s="4"/>
      <c r="M43" s="4"/>
      <c r="N43" s="4"/>
      <c r="O43" s="4"/>
      <c r="P43" s="4"/>
      <c r="Q43" s="4"/>
      <c r="R43" s="4"/>
      <c r="S43" s="4"/>
      <c r="T43" s="4"/>
      <c r="U43" s="4"/>
      <c r="V43" s="4"/>
      <c r="W43" s="4"/>
      <c r="X43" s="4"/>
      <c r="Y43" s="4"/>
    </row>
    <row r="44" spans="1:25" ht="12.75" customHeight="1" x14ac:dyDescent="0.2">
      <c r="A44" s="51" t="s">
        <v>16</v>
      </c>
      <c r="B44" s="51"/>
      <c r="C44" s="17">
        <f>SUM(C7:C43)</f>
        <v>3</v>
      </c>
      <c r="D44" s="20">
        <f>SUM(D7:D43)</f>
        <v>39550000</v>
      </c>
      <c r="E44" s="20">
        <f>SUM(E7:E43)</f>
        <v>32734948.359999999</v>
      </c>
      <c r="F44" s="20">
        <f>SUM(F7:F43)</f>
        <v>1660270.93</v>
      </c>
      <c r="G44" s="27">
        <f>IFERROR(F44/E44,0)</f>
        <v>5.0718605440928211E-2</v>
      </c>
      <c r="H44" s="20">
        <f>SUM(H7:H43)</f>
        <v>824667.23</v>
      </c>
      <c r="I44" s="27">
        <f>IFERROR(H44/E44,0)</f>
        <v>2.5192256939915943E-2</v>
      </c>
      <c r="J44" s="4"/>
      <c r="K44" s="4"/>
      <c r="L44" s="4"/>
      <c r="M44" s="4"/>
      <c r="N44" s="4"/>
      <c r="O44" s="4"/>
      <c r="P44" s="4"/>
      <c r="Q44" s="4"/>
      <c r="R44" s="4"/>
      <c r="S44" s="4"/>
      <c r="T44" s="4"/>
      <c r="U44" s="4"/>
      <c r="V44" s="4"/>
      <c r="W44" s="4"/>
      <c r="X44" s="4"/>
      <c r="Y44" s="4"/>
    </row>
    <row r="45" spans="1:25" ht="12.75" customHeight="1" x14ac:dyDescent="0.2">
      <c r="A45" s="2"/>
      <c r="B45" s="2"/>
      <c r="C45" s="2"/>
      <c r="D45" s="2"/>
      <c r="E45" s="2"/>
      <c r="F45" s="2"/>
      <c r="G45" s="2"/>
      <c r="H45" s="2"/>
      <c r="I45" s="2"/>
      <c r="J45" s="4"/>
      <c r="K45" s="4"/>
      <c r="L45" s="4"/>
      <c r="M45" s="4"/>
      <c r="N45" s="4"/>
      <c r="O45" s="4"/>
      <c r="P45" s="4"/>
      <c r="Q45" s="4"/>
      <c r="R45" s="4"/>
      <c r="S45" s="4"/>
      <c r="T45" s="4"/>
      <c r="U45" s="4"/>
      <c r="V45" s="4"/>
      <c r="W45" s="4"/>
      <c r="X45" s="4"/>
      <c r="Y45" s="4"/>
    </row>
    <row r="46" spans="1:25" ht="12.75" customHeight="1" x14ac:dyDescent="0.2">
      <c r="A46" s="2"/>
      <c r="B46" s="2"/>
      <c r="C46" s="2"/>
      <c r="D46" s="2"/>
      <c r="E46" s="2"/>
      <c r="F46" s="2"/>
      <c r="G46" s="2"/>
      <c r="H46" s="2"/>
      <c r="I46" s="2"/>
      <c r="J46" s="4"/>
      <c r="K46" s="4"/>
      <c r="L46" s="4"/>
      <c r="M46" s="4"/>
      <c r="N46" s="4"/>
      <c r="O46" s="4"/>
      <c r="P46" s="4"/>
      <c r="Q46" s="4"/>
      <c r="R46" s="4"/>
      <c r="S46" s="4"/>
      <c r="T46" s="4"/>
      <c r="U46" s="4"/>
      <c r="V46" s="4"/>
      <c r="W46" s="4"/>
      <c r="X46" s="4"/>
      <c r="Y46" s="4"/>
    </row>
    <row r="47" spans="1:25" ht="12.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row>
    <row r="48" spans="1:25" ht="12.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row>
    <row r="49" spans="1:25" ht="12.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row>
    <row r="50" spans="1:25" ht="12.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row>
    <row r="51" spans="1:25" ht="12.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row>
    <row r="52" spans="1:25" ht="12.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row>
    <row r="53" spans="1:25" ht="12.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row>
    <row r="54" spans="1:25" ht="12.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row>
    <row r="55" spans="1:25" ht="12.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row>
    <row r="56" spans="1:25" ht="12.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row>
    <row r="57" spans="1:25" ht="18"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row>
    <row r="58" spans="1:25" ht="12.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row>
    <row r="59" spans="1:25" ht="12.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row>
    <row r="60" spans="1:25" ht="12.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row>
    <row r="61" spans="1:25" ht="12.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row>
    <row r="62" spans="1:25" ht="12.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row>
    <row r="63" spans="1:25" ht="12.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row>
    <row r="64" spans="1:25" ht="12.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row>
    <row r="65" spans="1:25" ht="12.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row>
    <row r="66" spans="1:25" ht="12.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row>
    <row r="67" spans="1:25" ht="12.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row>
    <row r="68" spans="1:25" ht="12.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row>
    <row r="69" spans="1:25" ht="12.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row>
    <row r="70" spans="1:25" ht="12.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row>
    <row r="71" spans="1:25" ht="12.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row>
    <row r="72" spans="1:25" ht="12.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row>
    <row r="73" spans="1:25" ht="12.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row>
    <row r="74" spans="1:25" ht="12.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row>
    <row r="75" spans="1:25" ht="12.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row>
    <row r="76" spans="1:25" ht="12.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row>
    <row r="77" spans="1:25" ht="12.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row>
    <row r="78" spans="1:25" ht="12.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row>
    <row r="79" spans="1:25" ht="12.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row>
    <row r="80" spans="1:25" ht="12.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row>
    <row r="81" spans="1:25" ht="12.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row>
    <row r="82" spans="1:25" ht="12.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row>
    <row r="83" spans="1:25" ht="12.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row>
    <row r="84" spans="1:25" ht="12.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row>
    <row r="85" spans="1:25" ht="12.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row>
    <row r="86" spans="1:25" ht="12.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row>
    <row r="87" spans="1:25" ht="12.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row>
    <row r="88" spans="1:25" ht="12.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row>
    <row r="89" spans="1:25" ht="12.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row>
    <row r="90" spans="1:25" ht="12.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row>
    <row r="91" spans="1:25" ht="12.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row>
    <row r="92" spans="1:25" ht="12.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row>
    <row r="93" spans="1:25" ht="12.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row>
    <row r="94" spans="1:25" ht="12.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row>
    <row r="95" spans="1:25" ht="12.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row>
    <row r="96" spans="1:25" ht="12.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row>
    <row r="97" spans="1:25" ht="12.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row>
    <row r="98" spans="1:25" ht="12.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row>
    <row r="99" spans="1:25" ht="12.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row>
    <row r="100" spans="1:25"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spans="1:25"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spans="1:25"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spans="1:25"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spans="1:25"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spans="1:25"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spans="1:25"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spans="1:25"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spans="1:25"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spans="1:25"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spans="1:25"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spans="1:25"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spans="1:25"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spans="1:25"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spans="1:25"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spans="1:25"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spans="1:25"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spans="1:25"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spans="1:25"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spans="1:25"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spans="1:25"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spans="1:25"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spans="1:25"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spans="1:25"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spans="1:25"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spans="1:25"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spans="1:25"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spans="1:25"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spans="1:25"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spans="1:25"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spans="1:25"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spans="1:25"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spans="1:25"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spans="1:25"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spans="1:25"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spans="1:25"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spans="1:25"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spans="1:25"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spans="1:25"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spans="1:25"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spans="1:25"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spans="1:25"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spans="1:25"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spans="1:25"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spans="1:25"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spans="1:25"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spans="1:25"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2.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2.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2.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2.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2.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2.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2.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2.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2.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2.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2.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2.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2.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2.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2.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2.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2.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2.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2.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2.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2.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2.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5.75" customHeight="1" x14ac:dyDescent="0.2"/>
    <row r="264" spans="1:25" ht="15.75" customHeight="1" x14ac:dyDescent="0.2"/>
    <row r="265" spans="1:25" ht="15.75" customHeight="1" x14ac:dyDescent="0.2"/>
    <row r="266" spans="1:25" ht="15.75" customHeight="1" x14ac:dyDescent="0.2"/>
    <row r="267" spans="1:25" ht="15.75" customHeight="1" x14ac:dyDescent="0.2"/>
    <row r="268" spans="1:25" ht="15.75" customHeight="1" x14ac:dyDescent="0.2"/>
    <row r="269" spans="1:25" ht="15.75" customHeight="1" x14ac:dyDescent="0.2"/>
    <row r="270" spans="1:25" ht="15.75" customHeight="1" x14ac:dyDescent="0.2"/>
    <row r="271" spans="1:25" ht="15.75" customHeight="1" x14ac:dyDescent="0.2"/>
    <row r="272" spans="1:25"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48575" ht="12.75" customHeight="1" x14ac:dyDescent="0.2"/>
    <row r="1048576" ht="12.75" customHeight="1" x14ac:dyDescent="0.2"/>
  </sheetData>
  <mergeCells count="1">
    <mergeCell ref="A44:B44"/>
  </mergeCells>
  <pageMargins left="0.78749999999999998" right="0.78749999999999998" top="0.78749999999999998" bottom="0.78749999999999998" header="0.511811023622047" footer="0.511811023622047"/>
  <pageSetup paperSize="9" orientation="landscape"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48576"/>
  <sheetViews>
    <sheetView showGridLines="0" topLeftCell="D6" zoomScaleNormal="100" workbookViewId="0">
      <selection activeCell="L9" sqref="L9"/>
    </sheetView>
  </sheetViews>
  <sheetFormatPr defaultColWidth="11.42578125" defaultRowHeight="12.75" outlineLevelCol="1" x14ac:dyDescent="0.2"/>
  <cols>
    <col min="1" max="2" width="11.42578125" customWidth="1" outlineLevel="1"/>
    <col min="3" max="3" width="11.5703125" customWidth="1" outlineLevel="1"/>
    <col min="4" max="5" width="20.140625" customWidth="1" outlineLevel="1"/>
    <col min="6" max="6" width="20.5703125" bestFit="1" customWidth="1" outlineLevel="1"/>
    <col min="7" max="7" width="22.28515625" bestFit="1" customWidth="1" outlineLevel="1"/>
    <col min="8" max="11" width="20.28515625" customWidth="1" outlineLevel="1"/>
    <col min="12" max="12" width="61.5703125" customWidth="1" outlineLevel="1"/>
    <col min="13" max="22" width="11.42578125" customWidth="1" outlineLevel="1"/>
  </cols>
  <sheetData>
    <row r="1" spans="1:25" ht="21" customHeight="1" x14ac:dyDescent="0.2">
      <c r="A1" s="1" t="s">
        <v>43</v>
      </c>
      <c r="B1" s="2"/>
      <c r="C1" s="2"/>
      <c r="D1" s="2"/>
      <c r="E1" s="2"/>
      <c r="F1" s="2"/>
      <c r="G1" s="2"/>
      <c r="H1" s="2"/>
      <c r="I1" s="2"/>
    </row>
    <row r="2" spans="1:25" ht="21" customHeight="1" x14ac:dyDescent="0.2">
      <c r="A2" s="3" t="s">
        <v>0</v>
      </c>
      <c r="B2" s="2"/>
      <c r="C2" s="2"/>
      <c r="D2" s="2"/>
      <c r="E2" s="2"/>
      <c r="F2" s="2"/>
      <c r="G2" s="2"/>
      <c r="H2" s="2"/>
      <c r="I2" s="2"/>
    </row>
    <row r="3" spans="1:25" ht="12" customHeight="1" x14ac:dyDescent="0.2">
      <c r="A3" s="3"/>
      <c r="B3" s="2"/>
      <c r="C3" s="2"/>
      <c r="D3" s="2"/>
      <c r="E3" s="2"/>
      <c r="F3" s="2"/>
      <c r="G3" s="2"/>
      <c r="H3" s="2"/>
      <c r="I3" s="2"/>
    </row>
    <row r="4" spans="1:25" ht="18.75" customHeight="1" x14ac:dyDescent="0.2">
      <c r="A4" s="1" t="s">
        <v>17</v>
      </c>
      <c r="B4" s="2"/>
      <c r="C4" s="2"/>
      <c r="D4" s="2"/>
      <c r="E4" s="2"/>
      <c r="F4" s="2"/>
      <c r="G4" s="2"/>
      <c r="H4" s="2"/>
      <c r="I4" s="2"/>
      <c r="J4" s="4"/>
      <c r="K4" s="4"/>
      <c r="L4" s="4"/>
      <c r="M4" s="4"/>
      <c r="N4" s="4"/>
      <c r="O4" s="4"/>
      <c r="P4" s="4"/>
      <c r="Q4" s="4"/>
      <c r="R4" s="4"/>
      <c r="S4" s="4"/>
      <c r="T4" s="4"/>
      <c r="U4" s="4"/>
      <c r="V4" s="4"/>
      <c r="W4" s="4"/>
      <c r="X4" s="4"/>
      <c r="Y4" s="4"/>
    </row>
    <row r="5" spans="1:25" ht="12.75" customHeight="1" x14ac:dyDescent="0.2">
      <c r="A5" s="5" t="s">
        <v>18</v>
      </c>
      <c r="B5" s="6"/>
      <c r="C5" s="6"/>
      <c r="D5" s="6"/>
      <c r="E5" s="6"/>
      <c r="F5" s="6"/>
      <c r="G5" s="6"/>
      <c r="H5" s="7" t="s">
        <v>19</v>
      </c>
      <c r="I5" s="7"/>
      <c r="J5" s="8" t="s">
        <v>20</v>
      </c>
      <c r="K5" s="8"/>
      <c r="L5" s="9"/>
    </row>
    <row r="6" spans="1:25" ht="35.450000000000003" customHeight="1" x14ac:dyDescent="0.2">
      <c r="A6" s="21" t="s">
        <v>21</v>
      </c>
      <c r="B6" s="21" t="s">
        <v>22</v>
      </c>
      <c r="C6" s="21" t="s">
        <v>23</v>
      </c>
      <c r="D6" s="21" t="s">
        <v>2</v>
      </c>
      <c r="E6" s="21" t="s">
        <v>3</v>
      </c>
      <c r="F6" s="21" t="s">
        <v>24</v>
      </c>
      <c r="G6" s="23" t="s">
        <v>6</v>
      </c>
      <c r="H6" s="22" t="s">
        <v>25</v>
      </c>
      <c r="I6" s="22" t="s">
        <v>26</v>
      </c>
      <c r="J6" s="22" t="s">
        <v>27</v>
      </c>
      <c r="K6" s="22" t="s">
        <v>28</v>
      </c>
      <c r="L6" s="22" t="s">
        <v>29</v>
      </c>
    </row>
    <row r="7" spans="1:25" ht="266.25" customHeight="1" x14ac:dyDescent="0.25">
      <c r="A7" s="38" t="s">
        <v>93</v>
      </c>
      <c r="B7" s="39" t="s">
        <v>94</v>
      </c>
      <c r="C7" s="40" t="s">
        <v>95</v>
      </c>
      <c r="D7" s="41" t="s">
        <v>55</v>
      </c>
      <c r="E7" s="41" t="s">
        <v>56</v>
      </c>
      <c r="F7" s="42">
        <v>6000000</v>
      </c>
      <c r="G7" s="42">
        <v>6000000</v>
      </c>
      <c r="H7" s="43" t="s">
        <v>108</v>
      </c>
      <c r="I7" s="43" t="s">
        <v>100</v>
      </c>
      <c r="J7" s="44">
        <v>0</v>
      </c>
      <c r="K7" s="45">
        <v>214571.79</v>
      </c>
      <c r="L7" s="46" t="s">
        <v>109</v>
      </c>
    </row>
    <row r="8" spans="1:25" ht="183" customHeight="1" x14ac:dyDescent="0.2">
      <c r="A8" s="43" t="s">
        <v>96</v>
      </c>
      <c r="B8" s="43" t="s">
        <v>97</v>
      </c>
      <c r="C8" s="43" t="s">
        <v>98</v>
      </c>
      <c r="D8" s="43" t="s">
        <v>86</v>
      </c>
      <c r="E8" s="43" t="s">
        <v>88</v>
      </c>
      <c r="F8" s="42">
        <v>13000000</v>
      </c>
      <c r="G8" s="42">
        <v>6184948.3600000003</v>
      </c>
      <c r="H8" s="43" t="s">
        <v>99</v>
      </c>
      <c r="I8" s="43" t="s">
        <v>100</v>
      </c>
      <c r="J8" s="50">
        <v>0</v>
      </c>
      <c r="K8" s="50">
        <v>0</v>
      </c>
      <c r="L8" s="43" t="s">
        <v>107</v>
      </c>
    </row>
    <row r="9" spans="1:25" ht="12.75" customHeight="1" x14ac:dyDescent="0.25">
      <c r="A9" s="28"/>
      <c r="B9" s="28"/>
      <c r="C9" s="28"/>
      <c r="D9" s="28"/>
      <c r="E9" s="28"/>
      <c r="F9" s="29"/>
      <c r="G9" s="29"/>
      <c r="H9" s="30"/>
      <c r="I9" s="30"/>
      <c r="J9" s="31"/>
      <c r="K9" s="31"/>
      <c r="L9" s="15"/>
    </row>
    <row r="10" spans="1:25" ht="12.75" customHeight="1" x14ac:dyDescent="0.25">
      <c r="A10" s="28"/>
      <c r="B10" s="28"/>
      <c r="C10" s="28"/>
      <c r="D10" s="28"/>
      <c r="E10" s="28"/>
      <c r="F10" s="29"/>
      <c r="G10" s="29"/>
      <c r="H10" s="30"/>
      <c r="I10" s="30"/>
      <c r="J10" s="31"/>
      <c r="K10" s="31"/>
      <c r="L10" s="15"/>
    </row>
    <row r="11" spans="1:25" ht="12.75" customHeight="1" x14ac:dyDescent="0.25">
      <c r="A11" s="28"/>
      <c r="B11" s="28"/>
      <c r="C11" s="28"/>
      <c r="D11" s="28"/>
      <c r="E11" s="28"/>
      <c r="F11" s="29"/>
      <c r="G11" s="29"/>
      <c r="H11" s="30"/>
      <c r="I11" s="30"/>
      <c r="J11" s="31"/>
      <c r="K11" s="30"/>
      <c r="L11" s="15"/>
    </row>
    <row r="12" spans="1:25" ht="12.75" customHeight="1" x14ac:dyDescent="0.25">
      <c r="A12" s="28"/>
      <c r="B12" s="28"/>
      <c r="C12" s="28"/>
      <c r="D12" s="28"/>
      <c r="E12" s="28"/>
      <c r="F12" s="29"/>
      <c r="G12" s="29"/>
      <c r="H12" s="30"/>
      <c r="I12" s="30"/>
      <c r="J12" s="31"/>
      <c r="K12" s="31"/>
      <c r="L12" s="15"/>
    </row>
    <row r="13" spans="1:25" ht="12.75" customHeight="1" x14ac:dyDescent="0.25">
      <c r="A13" s="28"/>
      <c r="B13" s="28"/>
      <c r="C13" s="28"/>
      <c r="D13" s="28"/>
      <c r="E13" s="28"/>
      <c r="F13" s="29"/>
      <c r="G13" s="29"/>
      <c r="H13" s="30"/>
      <c r="I13" s="30"/>
      <c r="J13" s="31"/>
      <c r="K13" s="31"/>
      <c r="L13" s="15"/>
    </row>
    <row r="14" spans="1:25" ht="12.75" customHeight="1" x14ac:dyDescent="0.25">
      <c r="A14" s="28"/>
      <c r="B14" s="28"/>
      <c r="C14" s="28"/>
      <c r="D14" s="28"/>
      <c r="E14" s="28"/>
      <c r="F14" s="29"/>
      <c r="G14" s="29"/>
      <c r="H14" s="30"/>
      <c r="I14" s="30"/>
      <c r="J14" s="31"/>
      <c r="K14" s="31"/>
      <c r="L14" s="15"/>
    </row>
    <row r="15" spans="1:25" ht="12.75" customHeight="1" x14ac:dyDescent="0.25">
      <c r="A15" s="28"/>
      <c r="B15" s="28"/>
      <c r="C15" s="28"/>
      <c r="D15" s="28"/>
      <c r="E15" s="28"/>
      <c r="F15" s="29"/>
      <c r="G15" s="29"/>
      <c r="H15" s="30"/>
      <c r="I15" s="30"/>
      <c r="J15" s="30"/>
      <c r="K15" s="30"/>
      <c r="L15" s="15"/>
    </row>
    <row r="16" spans="1:25" ht="12.75" customHeight="1" x14ac:dyDescent="0.25">
      <c r="A16" s="28"/>
      <c r="B16" s="28"/>
      <c r="C16" s="28"/>
      <c r="D16" s="28"/>
      <c r="E16" s="28"/>
      <c r="F16" s="29"/>
      <c r="G16" s="29"/>
      <c r="H16" s="30"/>
      <c r="I16" s="30"/>
      <c r="J16" s="30"/>
      <c r="K16" s="31"/>
      <c r="L16" s="15"/>
    </row>
    <row r="17" spans="1:12" ht="12.75" customHeight="1" x14ac:dyDescent="0.25">
      <c r="A17" s="28"/>
      <c r="B17" s="28"/>
      <c r="C17" s="28"/>
      <c r="D17" s="28"/>
      <c r="E17" s="28"/>
      <c r="F17" s="29"/>
      <c r="G17" s="29"/>
      <c r="H17" s="30"/>
      <c r="I17" s="30"/>
      <c r="J17" s="31"/>
      <c r="K17" s="31"/>
      <c r="L17" s="15"/>
    </row>
    <row r="18" spans="1:12" ht="12.75" customHeight="1" x14ac:dyDescent="0.25">
      <c r="A18" s="28"/>
      <c r="B18" s="28"/>
      <c r="C18" s="28"/>
      <c r="D18" s="28"/>
      <c r="E18" s="28"/>
      <c r="F18" s="29"/>
      <c r="G18" s="29"/>
      <c r="H18" s="30"/>
      <c r="I18" s="30"/>
      <c r="J18" s="30"/>
      <c r="K18" s="31"/>
      <c r="L18" s="15"/>
    </row>
    <row r="19" spans="1:12" ht="12.75" customHeight="1" x14ac:dyDescent="0.25">
      <c r="A19" s="28"/>
      <c r="B19" s="28"/>
      <c r="C19" s="28"/>
      <c r="D19" s="28"/>
      <c r="E19" s="28"/>
      <c r="F19" s="29"/>
      <c r="G19" s="29"/>
      <c r="H19" s="30"/>
      <c r="I19" s="30"/>
      <c r="J19" s="31"/>
      <c r="K19" s="31"/>
      <c r="L19" s="15"/>
    </row>
    <row r="20" spans="1:12" ht="12.75" customHeight="1" x14ac:dyDescent="0.25">
      <c r="A20" s="28"/>
      <c r="B20" s="28"/>
      <c r="C20" s="28"/>
      <c r="D20" s="28"/>
      <c r="E20" s="28"/>
      <c r="F20" s="29"/>
      <c r="G20" s="29"/>
      <c r="H20" s="30"/>
      <c r="I20" s="30"/>
      <c r="J20" s="31"/>
      <c r="K20" s="31"/>
      <c r="L20" s="15"/>
    </row>
    <row r="21" spans="1:12" ht="12.75" customHeight="1" x14ac:dyDescent="0.25">
      <c r="A21" s="10"/>
      <c r="B21" s="10"/>
      <c r="C21" s="10"/>
      <c r="D21" s="10"/>
      <c r="E21" s="10"/>
      <c r="F21" s="12"/>
      <c r="G21" s="12"/>
      <c r="H21" s="11"/>
      <c r="I21" s="11"/>
      <c r="J21" s="14"/>
      <c r="K21" s="14"/>
      <c r="L21" s="2"/>
    </row>
    <row r="22" spans="1:12" ht="12.75" customHeight="1" x14ac:dyDescent="0.25">
      <c r="A22" s="10"/>
      <c r="B22" s="10"/>
      <c r="C22" s="10"/>
      <c r="D22" s="10"/>
      <c r="E22" s="10"/>
      <c r="F22" s="12"/>
      <c r="G22" s="12"/>
      <c r="H22" s="11"/>
      <c r="I22" s="11"/>
      <c r="J22" s="13"/>
      <c r="K22" s="13"/>
      <c r="L22" s="2"/>
    </row>
    <row r="23" spans="1:12" ht="12.75" customHeight="1" x14ac:dyDescent="0.25">
      <c r="A23" s="10"/>
      <c r="B23" s="10"/>
      <c r="C23" s="10"/>
      <c r="D23" s="10"/>
      <c r="E23" s="10"/>
      <c r="F23" s="12"/>
      <c r="G23" s="12"/>
      <c r="H23" s="11"/>
      <c r="I23" s="11"/>
      <c r="J23" s="13"/>
      <c r="K23" s="13"/>
      <c r="L23" s="2"/>
    </row>
    <row r="24" spans="1:12" ht="12.75" customHeight="1" x14ac:dyDescent="0.25">
      <c r="A24" s="10"/>
      <c r="B24" s="10"/>
      <c r="C24" s="10"/>
      <c r="D24" s="10"/>
      <c r="E24" s="10"/>
      <c r="F24" s="12"/>
      <c r="G24" s="12"/>
      <c r="H24" s="11"/>
      <c r="I24" s="11"/>
      <c r="J24" s="14"/>
      <c r="K24" s="14"/>
      <c r="L24" s="2"/>
    </row>
    <row r="25" spans="1:12" ht="12.75" customHeight="1" x14ac:dyDescent="0.25">
      <c r="A25" s="10"/>
      <c r="B25" s="10"/>
      <c r="C25" s="10"/>
      <c r="D25" s="10"/>
      <c r="E25" s="10"/>
      <c r="F25" s="12"/>
      <c r="G25" s="12"/>
      <c r="H25" s="11"/>
      <c r="I25" s="11"/>
      <c r="J25" s="14"/>
      <c r="K25" s="14"/>
      <c r="L25" s="2"/>
    </row>
    <row r="26" spans="1:12" ht="12.75" customHeight="1" x14ac:dyDescent="0.25">
      <c r="A26" s="10"/>
      <c r="B26" s="10"/>
      <c r="C26" s="10"/>
      <c r="D26" s="10"/>
      <c r="E26" s="10"/>
      <c r="F26" s="12"/>
      <c r="G26" s="12"/>
      <c r="H26" s="11"/>
      <c r="I26" s="11"/>
      <c r="J26" s="13"/>
      <c r="K26" s="12"/>
      <c r="L26" s="2"/>
    </row>
    <row r="27" spans="1:12" ht="12.75" customHeight="1" x14ac:dyDescent="0.25">
      <c r="A27" s="10"/>
      <c r="B27" s="10"/>
      <c r="C27" s="10"/>
      <c r="D27" s="10"/>
      <c r="E27" s="10"/>
      <c r="F27" s="12"/>
      <c r="G27" s="12"/>
      <c r="H27" s="11"/>
      <c r="I27" s="11"/>
      <c r="J27" s="14"/>
      <c r="K27" s="14"/>
      <c r="L27" s="2"/>
    </row>
    <row r="28" spans="1:12" ht="12.75" customHeight="1" x14ac:dyDescent="0.25">
      <c r="A28" s="10"/>
      <c r="B28" s="10"/>
      <c r="C28" s="10"/>
      <c r="D28" s="10"/>
      <c r="E28" s="10"/>
      <c r="F28" s="12"/>
      <c r="G28" s="12"/>
      <c r="H28" s="11"/>
      <c r="I28" s="11"/>
      <c r="J28" s="14"/>
      <c r="K28" s="14"/>
      <c r="L28" s="2"/>
    </row>
    <row r="29" spans="1:12" ht="12.75" customHeight="1" x14ac:dyDescent="0.25">
      <c r="A29" s="10"/>
      <c r="B29" s="10"/>
      <c r="C29" s="10"/>
      <c r="D29" s="10"/>
      <c r="E29" s="10"/>
      <c r="F29" s="12"/>
      <c r="G29" s="12"/>
      <c r="H29" s="11"/>
      <c r="I29" s="11"/>
      <c r="J29" s="14"/>
      <c r="K29" s="14"/>
      <c r="L29" s="2"/>
    </row>
    <row r="30" spans="1:12" ht="12.75" customHeight="1" x14ac:dyDescent="0.2"/>
    <row r="31" spans="1:12" ht="12.75" customHeight="1" x14ac:dyDescent="0.2"/>
    <row r="32" spans="1:1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1048576" ht="12.75" customHeight="1" x14ac:dyDescent="0.2"/>
  </sheetData>
  <autoFilter ref="A6:L6" xr:uid="{00000000-0009-0000-0000-000001000000}"/>
  <pageMargins left="0.78749999999999998" right="0.78749999999999998" top="1.05277777777778" bottom="1.05277777777778" header="0" footer="0"/>
  <pageSetup paperSize="9" orientation="portrait" horizontalDpi="300" verticalDpi="300" r:id="rId1"/>
  <headerFooter scaleWithDoc="0" alignWithMargins="0">
    <oddHeader>&amp;C&amp;A</oddHeader>
    <oddFooter>&amp;CPagina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948"/>
  <sheetViews>
    <sheetView showGridLines="0" zoomScale="80" zoomScaleNormal="80" workbookViewId="0">
      <selection activeCell="A6" sqref="A6"/>
    </sheetView>
  </sheetViews>
  <sheetFormatPr defaultColWidth="11.42578125" defaultRowHeight="12.75" outlineLevelCol="1" x14ac:dyDescent="0.2"/>
  <cols>
    <col min="1" max="2" width="11.42578125" customWidth="1" outlineLevel="1"/>
    <col min="3" max="3" width="11.5703125" customWidth="1" outlineLevel="1"/>
    <col min="4" max="5" width="20.140625" customWidth="1" outlineLevel="1"/>
    <col min="6" max="11" width="20.28515625" customWidth="1" outlineLevel="1"/>
    <col min="12" max="21" width="11.42578125" customWidth="1" outlineLevel="1"/>
    <col min="1024" max="1024" width="11.5703125" customWidth="1" outlineLevel="1"/>
  </cols>
  <sheetData>
    <row r="1" spans="1:24" ht="21" customHeight="1" x14ac:dyDescent="0.2">
      <c r="A1" s="1" t="s">
        <v>43</v>
      </c>
      <c r="B1" s="2"/>
      <c r="C1" s="2"/>
      <c r="D1" s="2"/>
      <c r="E1" s="2"/>
      <c r="F1" s="2"/>
      <c r="G1" s="2"/>
      <c r="H1" s="2"/>
      <c r="I1" s="2"/>
      <c r="J1" s="2"/>
    </row>
    <row r="2" spans="1:24" ht="21" customHeight="1" x14ac:dyDescent="0.2">
      <c r="A2" s="3" t="s">
        <v>0</v>
      </c>
      <c r="B2" s="2"/>
      <c r="C2" s="2"/>
      <c r="D2" s="2"/>
      <c r="E2" s="2"/>
      <c r="F2" s="2"/>
      <c r="G2" s="2"/>
      <c r="H2" s="2"/>
      <c r="I2" s="2"/>
      <c r="J2" s="2"/>
    </row>
    <row r="3" spans="1:24" ht="12" customHeight="1" x14ac:dyDescent="0.2">
      <c r="A3" s="3"/>
      <c r="B3" s="2"/>
      <c r="C3" s="2"/>
      <c r="D3" s="2"/>
      <c r="E3" s="2"/>
      <c r="F3" s="2"/>
      <c r="G3" s="2"/>
      <c r="H3" s="2"/>
      <c r="I3" s="2"/>
      <c r="J3" s="2"/>
    </row>
    <row r="4" spans="1:24" ht="18.75" customHeight="1" x14ac:dyDescent="0.2">
      <c r="A4" s="1" t="s">
        <v>30</v>
      </c>
      <c r="B4" s="2"/>
      <c r="C4" s="2"/>
      <c r="D4" s="2"/>
      <c r="E4" s="2"/>
      <c r="F4" s="2"/>
      <c r="G4" s="2"/>
      <c r="H4" s="2"/>
      <c r="I4" s="2"/>
      <c r="J4" s="2"/>
      <c r="K4" s="4"/>
      <c r="L4" s="4"/>
      <c r="M4" s="4"/>
      <c r="N4" s="4"/>
      <c r="O4" s="4"/>
      <c r="P4" s="4"/>
      <c r="Q4" s="4"/>
      <c r="R4" s="4"/>
      <c r="S4" s="4"/>
      <c r="T4" s="4"/>
      <c r="U4" s="4"/>
      <c r="V4" s="4"/>
      <c r="W4" s="4"/>
      <c r="X4" s="4"/>
    </row>
    <row r="5" spans="1:24" ht="12.75" customHeight="1" x14ac:dyDescent="0.2">
      <c r="A5" s="5" t="s">
        <v>18</v>
      </c>
      <c r="B5" s="6"/>
      <c r="C5" s="6"/>
      <c r="D5" s="6"/>
      <c r="E5" s="6"/>
      <c r="F5" s="6"/>
      <c r="G5" s="6"/>
      <c r="H5" s="9"/>
      <c r="I5" s="9"/>
      <c r="J5" s="9"/>
      <c r="K5" s="9"/>
    </row>
    <row r="6" spans="1:24" ht="41.85" customHeight="1" x14ac:dyDescent="0.2">
      <c r="A6" s="21" t="s">
        <v>21</v>
      </c>
      <c r="B6" s="21" t="s">
        <v>22</v>
      </c>
      <c r="C6" s="21" t="s">
        <v>23</v>
      </c>
      <c r="D6" s="21" t="s">
        <v>2</v>
      </c>
      <c r="E6" s="21" t="s">
        <v>3</v>
      </c>
      <c r="F6" s="21" t="s">
        <v>24</v>
      </c>
      <c r="G6" s="23" t="s">
        <v>6</v>
      </c>
      <c r="H6" s="22" t="s">
        <v>9</v>
      </c>
      <c r="I6" s="22" t="s">
        <v>31</v>
      </c>
      <c r="J6" s="22" t="s">
        <v>32</v>
      </c>
      <c r="K6" s="22" t="s">
        <v>33</v>
      </c>
    </row>
    <row r="7" spans="1:24" ht="12.75" customHeight="1" x14ac:dyDescent="0.25">
      <c r="A7" s="28"/>
      <c r="B7" s="28"/>
      <c r="C7" s="28"/>
      <c r="D7" s="28"/>
      <c r="E7" s="28"/>
      <c r="F7" s="29"/>
      <c r="G7" s="29"/>
      <c r="H7" s="29"/>
      <c r="I7" s="30"/>
      <c r="J7" s="29">
        <f t="shared" ref="J7:J20" si="0">G7-H7</f>
        <v>0</v>
      </c>
      <c r="K7" s="32"/>
    </row>
    <row r="8" spans="1:24" ht="12.75" customHeight="1" x14ac:dyDescent="0.25">
      <c r="A8" s="28"/>
      <c r="B8" s="28"/>
      <c r="C8" s="28"/>
      <c r="D8" s="28"/>
      <c r="E8" s="28"/>
      <c r="F8" s="29"/>
      <c r="G8" s="29"/>
      <c r="H8" s="29"/>
      <c r="I8" s="30"/>
      <c r="J8" s="29">
        <f t="shared" si="0"/>
        <v>0</v>
      </c>
      <c r="K8" s="32"/>
    </row>
    <row r="9" spans="1:24" ht="12.75" customHeight="1" x14ac:dyDescent="0.25">
      <c r="A9" s="28"/>
      <c r="B9" s="28"/>
      <c r="C9" s="28"/>
      <c r="D9" s="28"/>
      <c r="E9" s="28"/>
      <c r="F9" s="29"/>
      <c r="G9" s="29"/>
      <c r="H9" s="29"/>
      <c r="I9" s="30"/>
      <c r="J9" s="29">
        <f t="shared" si="0"/>
        <v>0</v>
      </c>
      <c r="K9" s="33"/>
    </row>
    <row r="10" spans="1:24" ht="12.75" customHeight="1" x14ac:dyDescent="0.25">
      <c r="A10" s="28"/>
      <c r="B10" s="28"/>
      <c r="C10" s="28"/>
      <c r="D10" s="28"/>
      <c r="E10" s="28"/>
      <c r="F10" s="29"/>
      <c r="G10" s="29"/>
      <c r="H10" s="29"/>
      <c r="I10" s="30"/>
      <c r="J10" s="29">
        <f t="shared" si="0"/>
        <v>0</v>
      </c>
      <c r="K10" s="33"/>
    </row>
    <row r="11" spans="1:24" ht="12.75" customHeight="1" x14ac:dyDescent="0.25">
      <c r="A11" s="28"/>
      <c r="B11" s="28"/>
      <c r="C11" s="28"/>
      <c r="D11" s="28"/>
      <c r="E11" s="28"/>
      <c r="F11" s="29"/>
      <c r="G11" s="29"/>
      <c r="H11" s="29"/>
      <c r="I11" s="30"/>
      <c r="J11" s="29">
        <f t="shared" si="0"/>
        <v>0</v>
      </c>
      <c r="K11" s="33"/>
    </row>
    <row r="12" spans="1:24" ht="12.75" customHeight="1" x14ac:dyDescent="0.25">
      <c r="A12" s="28"/>
      <c r="B12" s="28"/>
      <c r="C12" s="28"/>
      <c r="D12" s="28"/>
      <c r="E12" s="28"/>
      <c r="F12" s="29"/>
      <c r="G12" s="29"/>
      <c r="H12" s="29"/>
      <c r="I12" s="30"/>
      <c r="J12" s="29">
        <f t="shared" si="0"/>
        <v>0</v>
      </c>
      <c r="K12" s="33"/>
    </row>
    <row r="13" spans="1:24" ht="12.75" customHeight="1" x14ac:dyDescent="0.25">
      <c r="A13" s="28"/>
      <c r="B13" s="28"/>
      <c r="C13" s="28"/>
      <c r="D13" s="28"/>
      <c r="E13" s="28"/>
      <c r="F13" s="29"/>
      <c r="G13" s="29"/>
      <c r="H13" s="29"/>
      <c r="I13" s="30"/>
      <c r="J13" s="29">
        <f t="shared" si="0"/>
        <v>0</v>
      </c>
      <c r="K13" s="33"/>
    </row>
    <row r="14" spans="1:24" ht="12.75" customHeight="1" x14ac:dyDescent="0.25">
      <c r="A14" s="28"/>
      <c r="B14" s="28"/>
      <c r="C14" s="28"/>
      <c r="D14" s="28"/>
      <c r="E14" s="28"/>
      <c r="F14" s="29"/>
      <c r="G14" s="29"/>
      <c r="H14" s="29"/>
      <c r="I14" s="30"/>
      <c r="J14" s="29">
        <f t="shared" si="0"/>
        <v>0</v>
      </c>
      <c r="K14" s="33"/>
    </row>
    <row r="15" spans="1:24" ht="12.75" customHeight="1" x14ac:dyDescent="0.25">
      <c r="A15" s="28"/>
      <c r="B15" s="28"/>
      <c r="C15" s="28"/>
      <c r="D15" s="28"/>
      <c r="E15" s="28"/>
      <c r="F15" s="29"/>
      <c r="G15" s="29"/>
      <c r="H15" s="29"/>
      <c r="I15" s="30"/>
      <c r="J15" s="29">
        <f t="shared" si="0"/>
        <v>0</v>
      </c>
      <c r="K15" s="32"/>
    </row>
    <row r="16" spans="1:24" ht="12.75" customHeight="1" x14ac:dyDescent="0.25">
      <c r="A16" s="28"/>
      <c r="B16" s="28"/>
      <c r="C16" s="28"/>
      <c r="D16" s="28"/>
      <c r="E16" s="28"/>
      <c r="F16" s="29"/>
      <c r="G16" s="29"/>
      <c r="H16" s="29"/>
      <c r="I16" s="30"/>
      <c r="J16" s="29">
        <f t="shared" si="0"/>
        <v>0</v>
      </c>
      <c r="K16" s="32"/>
    </row>
    <row r="17" spans="1:11" ht="12.75" customHeight="1" x14ac:dyDescent="0.25">
      <c r="A17" s="28"/>
      <c r="B17" s="28"/>
      <c r="C17" s="28"/>
      <c r="D17" s="28"/>
      <c r="E17" s="28"/>
      <c r="F17" s="29"/>
      <c r="G17" s="29"/>
      <c r="H17" s="29"/>
      <c r="I17" s="30"/>
      <c r="J17" s="29">
        <f t="shared" si="0"/>
        <v>0</v>
      </c>
      <c r="K17" s="33"/>
    </row>
    <row r="18" spans="1:11" ht="12.75" customHeight="1" x14ac:dyDescent="0.25">
      <c r="A18" s="28"/>
      <c r="B18" s="28"/>
      <c r="C18" s="28"/>
      <c r="D18" s="28"/>
      <c r="E18" s="28"/>
      <c r="F18" s="29"/>
      <c r="G18" s="29"/>
      <c r="H18" s="29"/>
      <c r="I18" s="30"/>
      <c r="J18" s="29">
        <f t="shared" si="0"/>
        <v>0</v>
      </c>
      <c r="K18" s="32"/>
    </row>
    <row r="19" spans="1:11" ht="12.75" customHeight="1" x14ac:dyDescent="0.25">
      <c r="A19" s="28"/>
      <c r="B19" s="28"/>
      <c r="C19" s="28"/>
      <c r="D19" s="28"/>
      <c r="E19" s="28"/>
      <c r="F19" s="29"/>
      <c r="G19" s="29"/>
      <c r="H19" s="29"/>
      <c r="I19" s="30"/>
      <c r="J19" s="29">
        <f t="shared" si="0"/>
        <v>0</v>
      </c>
      <c r="K19" s="33"/>
    </row>
    <row r="20" spans="1:11" ht="12.75" customHeight="1" x14ac:dyDescent="0.25">
      <c r="A20" s="28"/>
      <c r="B20" s="28"/>
      <c r="C20" s="28"/>
      <c r="D20" s="28"/>
      <c r="E20" s="28"/>
      <c r="F20" s="29"/>
      <c r="G20" s="29"/>
      <c r="H20" s="29"/>
      <c r="I20" s="30"/>
      <c r="J20" s="29">
        <f t="shared" si="0"/>
        <v>0</v>
      </c>
      <c r="K20" s="33"/>
    </row>
    <row r="21" spans="1:11" ht="12.75" customHeight="1" x14ac:dyDescent="0.2"/>
    <row r="22" spans="1:11" ht="12.75" customHeight="1" x14ac:dyDescent="0.2"/>
    <row r="23" spans="1:11" ht="12.75" customHeight="1" x14ac:dyDescent="0.2"/>
    <row r="24" spans="1:11" ht="12.75" customHeight="1" x14ac:dyDescent="0.2"/>
    <row r="25" spans="1:11" ht="12.75" customHeight="1" x14ac:dyDescent="0.2"/>
    <row r="26" spans="1:11" ht="12.75" customHeight="1" x14ac:dyDescent="0.2"/>
    <row r="27" spans="1:11" ht="12.75" customHeight="1" x14ac:dyDescent="0.2"/>
    <row r="28" spans="1:11" ht="12.75" customHeight="1" x14ac:dyDescent="0.2"/>
    <row r="29" spans="1:11" ht="12.75" customHeight="1" x14ac:dyDescent="0.2"/>
    <row r="30" spans="1:11" ht="12.75" customHeight="1" x14ac:dyDescent="0.2"/>
    <row r="31" spans="1:11" ht="12.75" customHeight="1" x14ac:dyDescent="0.2"/>
    <row r="32" spans="1: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sheetData>
  <autoFilter ref="A6:K6" xr:uid="{00000000-0009-0000-0000-000002000000}"/>
  <pageMargins left="0.78749999999999998" right="0.78749999999999998" top="1.05277777777778" bottom="1.05277777777778" header="0" footer="0"/>
  <pageSetup paperSize="9" orientation="portrait" horizontalDpi="300" verticalDpi="300"/>
  <headerFooter scaleWithDoc="0" alignWithMargins="0">
    <oddHeader>&amp;C&amp;A</oddHeader>
    <oddFooter>&amp;CPagina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948"/>
  <sheetViews>
    <sheetView showGridLines="0" zoomScale="80" zoomScaleNormal="80" workbookViewId="0">
      <selection activeCell="B6" sqref="B6"/>
    </sheetView>
  </sheetViews>
  <sheetFormatPr defaultColWidth="11.42578125" defaultRowHeight="12.75" outlineLevelCol="1" x14ac:dyDescent="0.2"/>
  <cols>
    <col min="1" max="1" width="11.42578125" customWidth="1" outlineLevel="1"/>
    <col min="2" max="2" width="28.85546875" customWidth="1" outlineLevel="1"/>
    <col min="3" max="3" width="23.5703125" customWidth="1" outlineLevel="1"/>
    <col min="4" max="5" width="20.140625" customWidth="1" outlineLevel="1"/>
    <col min="6" max="7" width="20.28515625" customWidth="1" outlineLevel="1"/>
    <col min="8" max="10" width="36.140625" customWidth="1" outlineLevel="1"/>
    <col min="11" max="20" width="11.42578125" customWidth="1" outlineLevel="1"/>
    <col min="1023" max="1024" width="11.5703125" customWidth="1" outlineLevel="1"/>
  </cols>
  <sheetData>
    <row r="1" spans="1:23" ht="21" customHeight="1" x14ac:dyDescent="0.2">
      <c r="A1" s="1" t="s">
        <v>43</v>
      </c>
      <c r="B1" s="2"/>
      <c r="C1" s="2"/>
      <c r="D1" s="2"/>
      <c r="E1" s="2"/>
      <c r="F1" s="2"/>
      <c r="G1" s="2"/>
      <c r="H1" s="2"/>
      <c r="I1" s="2"/>
    </row>
    <row r="2" spans="1:23" ht="21" customHeight="1" x14ac:dyDescent="0.2">
      <c r="A2" s="3" t="s">
        <v>0</v>
      </c>
      <c r="B2" s="2"/>
      <c r="C2" s="2"/>
      <c r="D2" s="2"/>
      <c r="E2" s="2"/>
      <c r="F2" s="2"/>
      <c r="G2" s="2"/>
      <c r="H2" s="2"/>
      <c r="I2" s="2"/>
    </row>
    <row r="3" spans="1:23" ht="12" customHeight="1" x14ac:dyDescent="0.2">
      <c r="A3" s="3"/>
      <c r="B3" s="2"/>
      <c r="C3" s="2"/>
      <c r="D3" s="2"/>
      <c r="E3" s="2"/>
      <c r="F3" s="2"/>
      <c r="G3" s="2"/>
      <c r="H3" s="2"/>
      <c r="I3" s="2"/>
    </row>
    <row r="4" spans="1:23" ht="18.75" customHeight="1" x14ac:dyDescent="0.2">
      <c r="A4" s="1" t="s">
        <v>34</v>
      </c>
      <c r="B4" s="2"/>
      <c r="C4" s="2"/>
      <c r="D4" s="2"/>
      <c r="E4" s="2"/>
      <c r="F4" s="2"/>
      <c r="G4" s="2"/>
      <c r="H4" s="2"/>
      <c r="I4" s="2"/>
      <c r="J4" s="4"/>
      <c r="K4" s="4"/>
      <c r="L4" s="4"/>
      <c r="M4" s="4"/>
      <c r="N4" s="4"/>
      <c r="O4" s="4"/>
      <c r="P4" s="4"/>
      <c r="Q4" s="4"/>
      <c r="R4" s="4"/>
      <c r="S4" s="4"/>
      <c r="T4" s="4"/>
      <c r="U4" s="4"/>
      <c r="V4" s="4"/>
      <c r="W4" s="4"/>
    </row>
    <row r="5" spans="1:23" ht="12.75" customHeight="1" x14ac:dyDescent="0.2">
      <c r="A5" s="5" t="s">
        <v>18</v>
      </c>
      <c r="B5" s="6"/>
      <c r="C5" s="6"/>
      <c r="D5" s="6"/>
      <c r="E5" s="6"/>
      <c r="F5" s="6"/>
      <c r="G5" s="6"/>
      <c r="H5" s="9"/>
      <c r="I5" s="9"/>
      <c r="J5" s="9"/>
    </row>
    <row r="6" spans="1:23" ht="48.6" customHeight="1" x14ac:dyDescent="0.2">
      <c r="A6" s="21" t="s">
        <v>21</v>
      </c>
      <c r="B6" s="21" t="s">
        <v>23</v>
      </c>
      <c r="C6" s="21" t="s">
        <v>35</v>
      </c>
      <c r="D6" s="21" t="s">
        <v>2</v>
      </c>
      <c r="E6" s="21" t="s">
        <v>3</v>
      </c>
      <c r="F6" s="35" t="s">
        <v>24</v>
      </c>
      <c r="G6" s="36" t="s">
        <v>6</v>
      </c>
      <c r="H6" s="22" t="s">
        <v>36</v>
      </c>
      <c r="I6" s="22" t="s">
        <v>37</v>
      </c>
      <c r="J6" s="22" t="s">
        <v>38</v>
      </c>
    </row>
    <row r="7" spans="1:23" ht="12.75" customHeight="1" x14ac:dyDescent="0.25">
      <c r="A7" s="28"/>
      <c r="B7" s="28"/>
      <c r="C7" s="28"/>
      <c r="D7" s="28"/>
      <c r="E7" s="28"/>
      <c r="F7" s="29"/>
      <c r="G7" s="29"/>
      <c r="H7" s="34"/>
      <c r="I7" s="34"/>
      <c r="J7" s="32"/>
    </row>
    <row r="8" spans="1:23" ht="12.75" customHeight="1" x14ac:dyDescent="0.25">
      <c r="A8" s="10"/>
      <c r="B8" s="10"/>
      <c r="C8" s="10"/>
      <c r="D8" s="10"/>
      <c r="E8" s="10"/>
      <c r="F8" s="12"/>
      <c r="G8" s="12"/>
      <c r="H8" s="11"/>
      <c r="I8" s="11"/>
      <c r="J8" s="13"/>
    </row>
    <row r="9" spans="1:23" ht="12.75" customHeight="1" x14ac:dyDescent="0.25">
      <c r="A9" s="10"/>
      <c r="B9" s="10"/>
      <c r="C9" s="10"/>
      <c r="D9" s="10"/>
      <c r="E9" s="10"/>
      <c r="F9" s="12"/>
      <c r="G9" s="12"/>
      <c r="H9" s="11"/>
      <c r="I9" s="11"/>
      <c r="J9" s="14"/>
    </row>
    <row r="10" spans="1:23" ht="12.75" customHeight="1" x14ac:dyDescent="0.25">
      <c r="A10" s="10"/>
      <c r="B10" s="10"/>
      <c r="C10" s="10"/>
      <c r="D10" s="10"/>
      <c r="E10" s="10"/>
      <c r="F10" s="12"/>
      <c r="G10" s="12"/>
      <c r="H10" s="11"/>
      <c r="I10" s="11"/>
      <c r="J10" s="14"/>
    </row>
    <row r="11" spans="1:23" ht="12.75" customHeight="1" x14ac:dyDescent="0.25">
      <c r="A11" s="10"/>
      <c r="B11" s="10"/>
      <c r="C11" s="10"/>
      <c r="D11" s="10"/>
      <c r="E11" s="10"/>
      <c r="F11" s="12"/>
      <c r="G11" s="12"/>
      <c r="H11" s="11"/>
      <c r="I11" s="11"/>
      <c r="J11" s="14"/>
    </row>
    <row r="12" spans="1:23" ht="12.75" customHeight="1" x14ac:dyDescent="0.25">
      <c r="A12" s="10"/>
      <c r="B12" s="10"/>
      <c r="C12" s="10"/>
      <c r="D12" s="10"/>
      <c r="E12" s="10"/>
      <c r="F12" s="12"/>
      <c r="G12" s="12"/>
      <c r="H12" s="11"/>
      <c r="I12" s="11"/>
      <c r="J12" s="14"/>
    </row>
    <row r="13" spans="1:23" ht="12.75" customHeight="1" x14ac:dyDescent="0.25">
      <c r="A13" s="10"/>
      <c r="B13" s="10"/>
      <c r="C13" s="10"/>
      <c r="D13" s="10"/>
      <c r="E13" s="10"/>
      <c r="F13" s="12"/>
      <c r="G13" s="12"/>
      <c r="H13" s="11"/>
      <c r="I13" s="11"/>
      <c r="J13" s="14"/>
    </row>
    <row r="14" spans="1:23" ht="12.75" customHeight="1" x14ac:dyDescent="0.25">
      <c r="A14" s="10"/>
      <c r="B14" s="10"/>
      <c r="C14" s="10"/>
      <c r="D14" s="10"/>
      <c r="E14" s="10"/>
      <c r="F14" s="12"/>
      <c r="G14" s="12"/>
      <c r="H14" s="11"/>
      <c r="I14" s="11"/>
      <c r="J14" s="14"/>
    </row>
    <row r="15" spans="1:23" ht="12.75" customHeight="1" x14ac:dyDescent="0.25">
      <c r="A15" s="10"/>
      <c r="B15" s="10"/>
      <c r="C15" s="10"/>
      <c r="D15" s="10"/>
      <c r="E15" s="10"/>
      <c r="F15" s="12"/>
      <c r="G15" s="12"/>
      <c r="H15" s="11"/>
      <c r="I15" s="11"/>
      <c r="J15" s="13"/>
    </row>
    <row r="16" spans="1:23" ht="12.75" customHeight="1" x14ac:dyDescent="0.25">
      <c r="A16" s="10"/>
      <c r="B16" s="10"/>
      <c r="C16" s="10"/>
      <c r="D16" s="10"/>
      <c r="E16" s="10"/>
      <c r="F16" s="12"/>
      <c r="G16" s="12"/>
      <c r="H16" s="11"/>
      <c r="I16" s="11"/>
      <c r="J16" s="13"/>
    </row>
    <row r="17" spans="1:10" ht="12.75" customHeight="1" x14ac:dyDescent="0.25">
      <c r="A17" s="10"/>
      <c r="B17" s="10"/>
      <c r="C17" s="10"/>
      <c r="D17" s="10"/>
      <c r="E17" s="10"/>
      <c r="F17" s="12"/>
      <c r="G17" s="12"/>
      <c r="H17" s="11"/>
      <c r="I17" s="11"/>
      <c r="J17" s="14"/>
    </row>
    <row r="18" spans="1:10" ht="12.75" customHeight="1" x14ac:dyDescent="0.25">
      <c r="A18" s="10"/>
      <c r="B18" s="10"/>
      <c r="C18" s="10"/>
      <c r="D18" s="10"/>
      <c r="E18" s="10"/>
      <c r="F18" s="12"/>
      <c r="G18" s="12"/>
      <c r="H18" s="11"/>
      <c r="I18" s="11"/>
      <c r="J18" s="13"/>
    </row>
    <row r="19" spans="1:10" ht="12.75" customHeight="1" x14ac:dyDescent="0.25">
      <c r="A19" s="10"/>
      <c r="B19" s="10"/>
      <c r="C19" s="10"/>
      <c r="D19" s="10"/>
      <c r="E19" s="10"/>
      <c r="F19" s="12"/>
      <c r="G19" s="12"/>
      <c r="H19" s="11"/>
      <c r="I19" s="11"/>
      <c r="J19" s="14"/>
    </row>
    <row r="20" spans="1:10" ht="12.75" customHeight="1" x14ac:dyDescent="0.25">
      <c r="A20" s="10"/>
      <c r="B20" s="10"/>
      <c r="C20" s="10"/>
      <c r="D20" s="10"/>
      <c r="E20" s="10"/>
      <c r="F20" s="12"/>
      <c r="G20" s="12"/>
      <c r="H20" s="11"/>
      <c r="I20" s="11"/>
      <c r="J20" s="14"/>
    </row>
    <row r="21" spans="1:10" ht="12.75" customHeight="1" x14ac:dyDescent="0.2"/>
    <row r="22" spans="1:10" ht="12.75" customHeight="1" x14ac:dyDescent="0.2"/>
    <row r="23" spans="1:10" ht="12.75" customHeight="1" x14ac:dyDescent="0.2"/>
    <row r="24" spans="1:10" ht="12.75" customHeight="1" x14ac:dyDescent="0.2"/>
    <row r="25" spans="1:10" ht="12.75" customHeight="1" x14ac:dyDescent="0.2"/>
    <row r="26" spans="1:10" ht="12.75" customHeight="1" x14ac:dyDescent="0.2"/>
    <row r="27" spans="1:10" ht="12.75" customHeight="1" x14ac:dyDescent="0.2"/>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sheetData>
  <autoFilter ref="A6:J6" xr:uid="{00000000-0009-0000-0000-000003000000}"/>
  <pageMargins left="0.78749999999999998" right="0.78749999999999998" top="1.05277777777778" bottom="1.05277777777778" header="0" footer="0"/>
  <pageSetup paperSize="9" orientation="portrait" horizontalDpi="300" verticalDpi="300"/>
  <headerFooter scaleWithDoc="0" alignWithMargins="0">
    <oddHeader>&amp;C&amp;A</oddHeader>
    <oddFooter>&amp;CPagina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48576"/>
  <sheetViews>
    <sheetView showGridLines="0" zoomScale="80" zoomScaleNormal="80" workbookViewId="0">
      <selection activeCell="I44" sqref="I44"/>
    </sheetView>
  </sheetViews>
  <sheetFormatPr defaultColWidth="11.42578125" defaultRowHeight="12.75" outlineLevelCol="1" x14ac:dyDescent="0.2"/>
  <cols>
    <col min="1" max="2" width="34.85546875" customWidth="1" outlineLevel="1"/>
    <col min="3" max="3" width="14.42578125" customWidth="1" outlineLevel="1"/>
    <col min="4" max="6" width="16.85546875" customWidth="1" outlineLevel="1"/>
    <col min="7" max="7" width="11.7109375" customWidth="1" outlineLevel="1"/>
    <col min="8" max="8" width="16.85546875" customWidth="1" outlineLevel="1"/>
    <col min="9" max="9" width="15.28515625" bestFit="1" customWidth="1" outlineLevel="1"/>
    <col min="10" max="25" width="11.42578125" customWidth="1" outlineLevel="1"/>
  </cols>
  <sheetData>
    <row r="1" spans="1:25" ht="21" customHeight="1" x14ac:dyDescent="0.2">
      <c r="A1" s="1" t="s">
        <v>43</v>
      </c>
      <c r="B1" s="2"/>
      <c r="C1" s="2"/>
      <c r="D1" s="2"/>
      <c r="E1" s="2"/>
      <c r="F1" s="2"/>
      <c r="G1" s="2"/>
      <c r="H1" s="2"/>
      <c r="I1" s="2"/>
    </row>
    <row r="2" spans="1:25" ht="21" customHeight="1" x14ac:dyDescent="0.2">
      <c r="A2" s="3" t="s">
        <v>0</v>
      </c>
      <c r="B2" s="2"/>
      <c r="C2" s="2"/>
      <c r="D2" s="2"/>
      <c r="E2" s="2"/>
      <c r="F2" s="2"/>
      <c r="G2" s="2"/>
      <c r="H2" s="2"/>
      <c r="I2" s="2"/>
    </row>
    <row r="3" spans="1:25" ht="12" customHeight="1" x14ac:dyDescent="0.2">
      <c r="A3" s="3"/>
      <c r="B3" s="2"/>
      <c r="C3" s="2"/>
      <c r="D3" s="2"/>
      <c r="E3" s="2"/>
      <c r="F3" s="2"/>
      <c r="G3" s="2"/>
      <c r="H3" s="2"/>
      <c r="I3" s="2"/>
    </row>
    <row r="4" spans="1:25" ht="18.75" customHeight="1" x14ac:dyDescent="0.2">
      <c r="A4" s="1" t="s">
        <v>39</v>
      </c>
      <c r="B4" s="2"/>
      <c r="C4" s="2"/>
      <c r="D4" s="2"/>
      <c r="E4" s="2"/>
      <c r="F4" s="2"/>
      <c r="G4" s="2"/>
      <c r="H4" s="2"/>
      <c r="I4" s="2"/>
      <c r="J4" s="4"/>
      <c r="K4" s="4"/>
      <c r="L4" s="4"/>
      <c r="M4" s="4"/>
      <c r="N4" s="4"/>
      <c r="O4" s="4"/>
      <c r="P4" s="4"/>
      <c r="Q4" s="4"/>
      <c r="R4" s="4"/>
      <c r="S4" s="4"/>
      <c r="T4" s="4"/>
      <c r="U4" s="4"/>
      <c r="V4" s="4"/>
      <c r="W4" s="4"/>
      <c r="X4" s="4"/>
      <c r="Y4" s="4"/>
    </row>
    <row r="5" spans="1:25" ht="30" customHeight="1" x14ac:dyDescent="0.2">
      <c r="A5" s="21" t="s">
        <v>2</v>
      </c>
      <c r="B5" s="21" t="s">
        <v>3</v>
      </c>
      <c r="C5" s="21" t="s">
        <v>4</v>
      </c>
      <c r="D5" s="22" t="s">
        <v>5</v>
      </c>
      <c r="E5" s="23" t="s">
        <v>6</v>
      </c>
      <c r="F5" s="21" t="s">
        <v>7</v>
      </c>
      <c r="G5" s="21" t="s">
        <v>8</v>
      </c>
      <c r="H5" s="21" t="s">
        <v>9</v>
      </c>
      <c r="I5" s="21" t="s">
        <v>10</v>
      </c>
      <c r="J5" s="4"/>
      <c r="K5" s="4"/>
      <c r="L5" s="4"/>
      <c r="M5" s="4"/>
      <c r="N5" s="4"/>
      <c r="O5" s="4"/>
      <c r="P5" s="4"/>
      <c r="Q5" s="4"/>
      <c r="R5" s="4"/>
      <c r="S5" s="4"/>
      <c r="T5" s="4"/>
      <c r="U5" s="4"/>
      <c r="V5" s="4"/>
      <c r="W5" s="4"/>
      <c r="X5" s="4"/>
      <c r="Y5" s="4"/>
    </row>
    <row r="6" spans="1:25" ht="12.75" customHeight="1" x14ac:dyDescent="0.2">
      <c r="A6" s="24"/>
      <c r="B6" s="24"/>
      <c r="C6" s="24"/>
      <c r="D6" s="24"/>
      <c r="E6" s="25" t="s">
        <v>11</v>
      </c>
      <c r="F6" s="25" t="s">
        <v>12</v>
      </c>
      <c r="G6" s="25" t="s">
        <v>13</v>
      </c>
      <c r="H6" s="25" t="s">
        <v>14</v>
      </c>
      <c r="I6" s="25" t="s">
        <v>15</v>
      </c>
      <c r="J6" s="4"/>
      <c r="K6" s="4"/>
      <c r="L6" s="4"/>
      <c r="M6" s="4"/>
      <c r="N6" s="4"/>
      <c r="O6" s="4"/>
      <c r="P6" s="4"/>
      <c r="Q6" s="4"/>
      <c r="R6" s="4"/>
      <c r="S6" s="4"/>
      <c r="T6" s="4"/>
      <c r="U6" s="4"/>
      <c r="V6" s="4"/>
      <c r="W6" s="4"/>
      <c r="X6" s="4"/>
      <c r="Y6" s="4"/>
    </row>
    <row r="7" spans="1:25" ht="12.75" customHeight="1" x14ac:dyDescent="0.2">
      <c r="A7" s="15" t="s">
        <v>44</v>
      </c>
      <c r="B7" s="15" t="s">
        <v>45</v>
      </c>
      <c r="C7" s="16">
        <v>1</v>
      </c>
      <c r="D7" s="18">
        <v>950000</v>
      </c>
      <c r="E7" s="19">
        <v>950000</v>
      </c>
      <c r="F7" s="18">
        <v>949945.69</v>
      </c>
      <c r="G7" s="26">
        <f t="shared" ref="G7:G44" si="0">IFERROR(F7/E7,0)</f>
        <v>0.99994283157894726</v>
      </c>
      <c r="H7" s="18">
        <v>949945.69</v>
      </c>
      <c r="I7" s="26">
        <f t="shared" ref="I7:I43" si="1">IFERROR(H7/E7,0)</f>
        <v>0.99994283157894726</v>
      </c>
      <c r="J7" s="4"/>
      <c r="K7" s="4"/>
      <c r="L7" s="4"/>
      <c r="M7" s="4"/>
      <c r="N7" s="4"/>
      <c r="O7" s="4"/>
      <c r="P7" s="4"/>
      <c r="Q7" s="4"/>
      <c r="R7" s="4"/>
      <c r="S7" s="4"/>
      <c r="T7" s="4"/>
      <c r="U7" s="4"/>
      <c r="V7" s="4"/>
      <c r="W7" s="4"/>
      <c r="X7" s="4"/>
      <c r="Y7" s="4"/>
    </row>
    <row r="8" spans="1:25" ht="12.75" customHeight="1" x14ac:dyDescent="0.2">
      <c r="A8" s="15" t="s">
        <v>44</v>
      </c>
      <c r="B8" s="15" t="s">
        <v>46</v>
      </c>
      <c r="C8" s="16">
        <v>0</v>
      </c>
      <c r="D8" s="18">
        <v>0</v>
      </c>
      <c r="E8" s="19">
        <v>0</v>
      </c>
      <c r="F8" s="18"/>
      <c r="G8" s="26">
        <f t="shared" si="0"/>
        <v>0</v>
      </c>
      <c r="H8" s="18"/>
      <c r="I8" s="26">
        <f t="shared" si="1"/>
        <v>0</v>
      </c>
      <c r="J8" s="4"/>
      <c r="K8" s="4"/>
      <c r="L8" s="4"/>
      <c r="M8" s="4"/>
      <c r="N8" s="4"/>
      <c r="O8" s="4"/>
      <c r="P8" s="4"/>
      <c r="Q8" s="4"/>
      <c r="R8" s="4"/>
      <c r="S8" s="4"/>
      <c r="T8" s="4"/>
      <c r="U8" s="4"/>
      <c r="V8" s="4"/>
      <c r="W8" s="4"/>
      <c r="X8" s="4"/>
      <c r="Y8" s="4"/>
    </row>
    <row r="9" spans="1:25" ht="12.75" customHeight="1" x14ac:dyDescent="0.2">
      <c r="A9" s="15" t="s">
        <v>47</v>
      </c>
      <c r="B9" s="15" t="s">
        <v>48</v>
      </c>
      <c r="C9" s="16">
        <v>0</v>
      </c>
      <c r="D9" s="18">
        <v>0</v>
      </c>
      <c r="E9" s="19">
        <v>0</v>
      </c>
      <c r="F9" s="18"/>
      <c r="G9" s="26">
        <f t="shared" si="0"/>
        <v>0</v>
      </c>
      <c r="H9" s="18"/>
      <c r="I9" s="26">
        <f t="shared" si="1"/>
        <v>0</v>
      </c>
      <c r="J9" s="4"/>
      <c r="K9" s="4"/>
      <c r="L9" s="4"/>
      <c r="M9" s="4"/>
      <c r="N9" s="4"/>
      <c r="O9" s="4"/>
      <c r="P9" s="4"/>
      <c r="Q9" s="4"/>
      <c r="R9" s="4"/>
      <c r="S9" s="4"/>
      <c r="T9" s="4"/>
      <c r="U9" s="4"/>
      <c r="V9" s="4"/>
      <c r="W9" s="4"/>
      <c r="X9" s="4"/>
      <c r="Y9" s="4"/>
    </row>
    <row r="10" spans="1:25" ht="12.75" customHeight="1" x14ac:dyDescent="0.2">
      <c r="A10" s="15" t="s">
        <v>47</v>
      </c>
      <c r="B10" s="15" t="s">
        <v>49</v>
      </c>
      <c r="C10" s="16">
        <v>0</v>
      </c>
      <c r="D10" s="18">
        <v>0</v>
      </c>
      <c r="E10" s="19">
        <v>0</v>
      </c>
      <c r="F10" s="18"/>
      <c r="G10" s="26">
        <f t="shared" si="0"/>
        <v>0</v>
      </c>
      <c r="H10" s="18"/>
      <c r="I10" s="26">
        <f t="shared" si="1"/>
        <v>0</v>
      </c>
      <c r="J10" s="4"/>
      <c r="K10" s="4"/>
      <c r="L10" s="4"/>
      <c r="M10" s="4"/>
      <c r="N10" s="4"/>
      <c r="O10" s="4"/>
      <c r="P10" s="4"/>
      <c r="Q10" s="4"/>
      <c r="R10" s="4"/>
      <c r="S10" s="4"/>
      <c r="T10" s="4"/>
      <c r="U10" s="4"/>
      <c r="V10" s="4"/>
      <c r="W10" s="4"/>
      <c r="X10" s="4"/>
      <c r="Y10" s="4"/>
    </row>
    <row r="11" spans="1:25" ht="12.75" customHeight="1" x14ac:dyDescent="0.2">
      <c r="A11" s="15" t="s">
        <v>50</v>
      </c>
      <c r="B11" s="15" t="s">
        <v>51</v>
      </c>
      <c r="C11" s="16">
        <v>0</v>
      </c>
      <c r="D11" s="18">
        <v>0</v>
      </c>
      <c r="E11" s="19">
        <v>0</v>
      </c>
      <c r="F11" s="18"/>
      <c r="G11" s="26">
        <f t="shared" si="0"/>
        <v>0</v>
      </c>
      <c r="H11" s="18"/>
      <c r="I11" s="26">
        <f t="shared" si="1"/>
        <v>0</v>
      </c>
      <c r="J11" s="4"/>
      <c r="K11" s="4"/>
      <c r="L11" s="4"/>
      <c r="M11" s="4"/>
      <c r="N11" s="4"/>
      <c r="O11" s="4"/>
      <c r="P11" s="4"/>
      <c r="Q11" s="4"/>
      <c r="R11" s="4"/>
      <c r="S11" s="4"/>
      <c r="T11" s="4"/>
      <c r="U11" s="4"/>
      <c r="V11" s="4"/>
      <c r="W11" s="4"/>
      <c r="X11" s="4"/>
      <c r="Y11" s="4"/>
    </row>
    <row r="12" spans="1:25" ht="12.75" customHeight="1" x14ac:dyDescent="0.2">
      <c r="A12" s="15" t="s">
        <v>50</v>
      </c>
      <c r="B12" s="15" t="s">
        <v>52</v>
      </c>
      <c r="C12" s="16">
        <v>0</v>
      </c>
      <c r="D12" s="18">
        <v>0</v>
      </c>
      <c r="E12" s="19">
        <v>0</v>
      </c>
      <c r="F12" s="18"/>
      <c r="G12" s="26">
        <f t="shared" si="0"/>
        <v>0</v>
      </c>
      <c r="H12" s="18"/>
      <c r="I12" s="26">
        <f t="shared" si="1"/>
        <v>0</v>
      </c>
      <c r="J12" s="4"/>
      <c r="K12" s="4"/>
      <c r="L12" s="4"/>
      <c r="M12" s="4"/>
      <c r="N12" s="4"/>
      <c r="O12" s="4"/>
      <c r="P12" s="4"/>
      <c r="Q12" s="4"/>
      <c r="R12" s="4"/>
      <c r="S12" s="4"/>
      <c r="T12" s="4"/>
      <c r="U12" s="4"/>
      <c r="V12" s="4"/>
      <c r="W12" s="4"/>
      <c r="X12" s="4"/>
      <c r="Y12" s="4"/>
    </row>
    <row r="13" spans="1:25" ht="12.75" customHeight="1" x14ac:dyDescent="0.2">
      <c r="A13" s="15" t="s">
        <v>50</v>
      </c>
      <c r="B13" s="15" t="s">
        <v>53</v>
      </c>
      <c r="C13" s="16">
        <v>0</v>
      </c>
      <c r="D13" s="18">
        <v>0</v>
      </c>
      <c r="E13" s="19">
        <v>0</v>
      </c>
      <c r="F13" s="18"/>
      <c r="G13" s="26">
        <f t="shared" si="0"/>
        <v>0</v>
      </c>
      <c r="H13" s="18"/>
      <c r="I13" s="26">
        <f t="shared" si="1"/>
        <v>0</v>
      </c>
      <c r="J13" s="4"/>
      <c r="K13" s="4"/>
      <c r="L13" s="4"/>
      <c r="M13" s="4"/>
      <c r="N13" s="4"/>
      <c r="O13" s="4"/>
      <c r="P13" s="4"/>
      <c r="Q13" s="4"/>
      <c r="R13" s="4"/>
      <c r="S13" s="4"/>
      <c r="T13" s="4"/>
      <c r="U13" s="4"/>
      <c r="V13" s="4"/>
      <c r="W13" s="4"/>
      <c r="X13" s="4"/>
      <c r="Y13" s="4"/>
    </row>
    <row r="14" spans="1:25" ht="12.75" customHeight="1" x14ac:dyDescent="0.2">
      <c r="A14" s="15" t="s">
        <v>50</v>
      </c>
      <c r="B14" s="15" t="s">
        <v>54</v>
      </c>
      <c r="C14" s="16">
        <v>0</v>
      </c>
      <c r="D14" s="18">
        <v>0</v>
      </c>
      <c r="E14" s="19">
        <v>0</v>
      </c>
      <c r="F14" s="18"/>
      <c r="G14" s="26">
        <f t="shared" si="0"/>
        <v>0</v>
      </c>
      <c r="H14" s="18"/>
      <c r="I14" s="26">
        <f t="shared" si="1"/>
        <v>0</v>
      </c>
      <c r="J14" s="4"/>
      <c r="K14" s="4"/>
      <c r="L14" s="4"/>
      <c r="M14" s="4"/>
      <c r="N14" s="4"/>
      <c r="O14" s="4"/>
      <c r="P14" s="4"/>
      <c r="Q14" s="4"/>
      <c r="R14" s="4"/>
      <c r="S14" s="4"/>
      <c r="T14" s="4"/>
      <c r="U14" s="4"/>
      <c r="V14" s="4"/>
      <c r="W14" s="4"/>
      <c r="X14" s="4"/>
      <c r="Y14" s="4"/>
    </row>
    <row r="15" spans="1:25" ht="12.75" customHeight="1" x14ac:dyDescent="0.2">
      <c r="A15" s="15" t="s">
        <v>55</v>
      </c>
      <c r="B15" s="15" t="s">
        <v>56</v>
      </c>
      <c r="C15" s="16">
        <v>0</v>
      </c>
      <c r="D15" s="18">
        <v>0</v>
      </c>
      <c r="E15" s="19">
        <v>0</v>
      </c>
      <c r="F15" s="18"/>
      <c r="G15" s="26">
        <f t="shared" si="0"/>
        <v>0</v>
      </c>
      <c r="H15" s="18"/>
      <c r="I15" s="26">
        <f t="shared" si="1"/>
        <v>0</v>
      </c>
      <c r="J15" s="4"/>
      <c r="K15" s="4"/>
      <c r="L15" s="4"/>
      <c r="M15" s="4"/>
      <c r="N15" s="4"/>
      <c r="O15" s="4"/>
      <c r="P15" s="4"/>
      <c r="Q15" s="4"/>
      <c r="R15" s="4"/>
      <c r="S15" s="4"/>
      <c r="T15" s="4"/>
      <c r="U15" s="4"/>
      <c r="V15" s="4"/>
      <c r="W15" s="4"/>
      <c r="X15" s="4"/>
      <c r="Y15" s="4"/>
    </row>
    <row r="16" spans="1:25" ht="12.75" customHeight="1" x14ac:dyDescent="0.2">
      <c r="A16" s="15" t="s">
        <v>55</v>
      </c>
      <c r="B16" s="15" t="s">
        <v>57</v>
      </c>
      <c r="C16" s="16">
        <v>0</v>
      </c>
      <c r="D16" s="18">
        <v>0</v>
      </c>
      <c r="E16" s="19">
        <v>0</v>
      </c>
      <c r="F16" s="18"/>
      <c r="G16" s="26">
        <f t="shared" si="0"/>
        <v>0</v>
      </c>
      <c r="H16" s="18"/>
      <c r="I16" s="26">
        <f t="shared" si="1"/>
        <v>0</v>
      </c>
      <c r="J16" s="4"/>
      <c r="K16" s="4"/>
      <c r="L16" s="4"/>
      <c r="M16" s="4"/>
      <c r="N16" s="4"/>
      <c r="O16" s="4"/>
      <c r="P16" s="4"/>
      <c r="Q16" s="4"/>
      <c r="R16" s="4"/>
      <c r="S16" s="4"/>
      <c r="T16" s="4"/>
      <c r="U16" s="4"/>
      <c r="V16" s="4"/>
      <c r="W16" s="4"/>
      <c r="X16" s="4"/>
      <c r="Y16" s="4"/>
    </row>
    <row r="17" spans="1:25" ht="12.75" customHeight="1" x14ac:dyDescent="0.2">
      <c r="A17" s="15" t="s">
        <v>55</v>
      </c>
      <c r="B17" s="15" t="s">
        <v>58</v>
      </c>
      <c r="C17" s="16">
        <v>0</v>
      </c>
      <c r="D17" s="18">
        <v>0</v>
      </c>
      <c r="E17" s="19">
        <v>0</v>
      </c>
      <c r="F17" s="18"/>
      <c r="G17" s="26">
        <f t="shared" si="0"/>
        <v>0</v>
      </c>
      <c r="H17" s="18"/>
      <c r="I17" s="26">
        <f t="shared" si="1"/>
        <v>0</v>
      </c>
      <c r="J17" s="4"/>
      <c r="K17" s="4"/>
      <c r="L17" s="4"/>
      <c r="M17" s="4"/>
      <c r="N17" s="4"/>
      <c r="O17" s="4"/>
      <c r="P17" s="4"/>
      <c r="Q17" s="4"/>
      <c r="R17" s="4"/>
      <c r="S17" s="4"/>
      <c r="T17" s="4"/>
      <c r="U17" s="4"/>
      <c r="V17" s="4"/>
      <c r="W17" s="4"/>
      <c r="X17" s="4"/>
      <c r="Y17" s="4"/>
    </row>
    <row r="18" spans="1:25" ht="12.75" customHeight="1" x14ac:dyDescent="0.2">
      <c r="A18" s="15" t="s">
        <v>59</v>
      </c>
      <c r="B18" s="15" t="s">
        <v>60</v>
      </c>
      <c r="C18" s="16">
        <v>0</v>
      </c>
      <c r="D18" s="18">
        <v>0</v>
      </c>
      <c r="E18" s="19">
        <v>0</v>
      </c>
      <c r="F18" s="18"/>
      <c r="G18" s="26">
        <f t="shared" si="0"/>
        <v>0</v>
      </c>
      <c r="H18" s="18"/>
      <c r="I18" s="26">
        <f t="shared" si="1"/>
        <v>0</v>
      </c>
      <c r="J18" s="4"/>
      <c r="K18" s="4"/>
      <c r="L18" s="4"/>
      <c r="M18" s="4"/>
      <c r="N18" s="4"/>
      <c r="O18" s="4"/>
      <c r="P18" s="4"/>
      <c r="Q18" s="4"/>
      <c r="R18" s="4"/>
      <c r="S18" s="4"/>
      <c r="T18" s="4"/>
      <c r="U18" s="4"/>
      <c r="V18" s="4"/>
      <c r="W18" s="4"/>
      <c r="X18" s="4"/>
      <c r="Y18" s="4"/>
    </row>
    <row r="19" spans="1:25" ht="12.75" customHeight="1" x14ac:dyDescent="0.2">
      <c r="A19" s="15" t="s">
        <v>59</v>
      </c>
      <c r="B19" s="15" t="s">
        <v>61</v>
      </c>
      <c r="C19" s="16">
        <v>1</v>
      </c>
      <c r="D19" s="18">
        <v>2949538.04</v>
      </c>
      <c r="E19" s="19">
        <v>2949538.04</v>
      </c>
      <c r="F19" s="18">
        <v>2949538.04</v>
      </c>
      <c r="G19" s="26">
        <f t="shared" si="0"/>
        <v>1</v>
      </c>
      <c r="H19" s="18">
        <v>560162.93999999994</v>
      </c>
      <c r="I19" s="26">
        <f t="shared" si="1"/>
        <v>0.18991548249365856</v>
      </c>
      <c r="J19" s="4"/>
      <c r="K19" s="4"/>
      <c r="L19" s="4"/>
      <c r="M19" s="4"/>
      <c r="N19" s="4"/>
      <c r="O19" s="4"/>
      <c r="P19" s="4"/>
      <c r="Q19" s="4"/>
      <c r="R19" s="4"/>
      <c r="S19" s="4"/>
      <c r="T19" s="4"/>
      <c r="U19" s="4"/>
      <c r="V19" s="4"/>
      <c r="W19" s="4"/>
      <c r="X19" s="4"/>
      <c r="Y19" s="4"/>
    </row>
    <row r="20" spans="1:25" ht="12.75" customHeight="1" x14ac:dyDescent="0.2">
      <c r="A20" s="15" t="s">
        <v>59</v>
      </c>
      <c r="B20" s="15" t="s">
        <v>62</v>
      </c>
      <c r="C20" s="16">
        <v>0</v>
      </c>
      <c r="D20" s="18">
        <v>0</v>
      </c>
      <c r="E20" s="19">
        <v>0</v>
      </c>
      <c r="F20" s="18"/>
      <c r="G20" s="26">
        <f t="shared" si="0"/>
        <v>0</v>
      </c>
      <c r="H20" s="18"/>
      <c r="I20" s="26">
        <f t="shared" si="1"/>
        <v>0</v>
      </c>
      <c r="J20" s="4"/>
      <c r="K20" s="4"/>
      <c r="L20" s="4"/>
      <c r="M20" s="4"/>
      <c r="N20" s="4"/>
      <c r="O20" s="4"/>
      <c r="P20" s="4"/>
      <c r="Q20" s="4"/>
      <c r="R20" s="4"/>
      <c r="S20" s="4"/>
      <c r="T20" s="4"/>
      <c r="U20" s="4"/>
      <c r="V20" s="4"/>
      <c r="W20" s="4"/>
      <c r="X20" s="4"/>
      <c r="Y20" s="4"/>
    </row>
    <row r="21" spans="1:25" ht="12.75" customHeight="1" x14ac:dyDescent="0.2">
      <c r="A21" s="15" t="s">
        <v>59</v>
      </c>
      <c r="B21" s="15" t="s">
        <v>63</v>
      </c>
      <c r="C21" s="16">
        <v>0</v>
      </c>
      <c r="D21" s="18">
        <v>0</v>
      </c>
      <c r="E21" s="19">
        <v>0</v>
      </c>
      <c r="F21" s="18"/>
      <c r="G21" s="26">
        <f t="shared" si="0"/>
        <v>0</v>
      </c>
      <c r="H21" s="18"/>
      <c r="I21" s="26">
        <f t="shared" si="1"/>
        <v>0</v>
      </c>
      <c r="J21" s="4"/>
      <c r="K21" s="4"/>
      <c r="L21" s="4"/>
      <c r="M21" s="4"/>
      <c r="N21" s="4"/>
      <c r="O21" s="4"/>
      <c r="P21" s="4"/>
      <c r="Q21" s="4"/>
      <c r="R21" s="4"/>
      <c r="S21" s="4"/>
      <c r="T21" s="4"/>
      <c r="U21" s="4"/>
      <c r="V21" s="4"/>
      <c r="W21" s="4"/>
      <c r="X21" s="4"/>
      <c r="Y21" s="4"/>
    </row>
    <row r="22" spans="1:25" ht="12.75" customHeight="1" x14ac:dyDescent="0.2">
      <c r="A22" s="15" t="s">
        <v>59</v>
      </c>
      <c r="B22" s="15" t="s">
        <v>64</v>
      </c>
      <c r="C22" s="16">
        <v>0</v>
      </c>
      <c r="D22" s="18">
        <v>0</v>
      </c>
      <c r="E22" s="19">
        <v>0</v>
      </c>
      <c r="F22" s="18"/>
      <c r="G22" s="26">
        <f t="shared" si="0"/>
        <v>0</v>
      </c>
      <c r="H22" s="18"/>
      <c r="I22" s="26">
        <f t="shared" si="1"/>
        <v>0</v>
      </c>
      <c r="J22" s="4"/>
      <c r="K22" s="4"/>
      <c r="L22" s="4"/>
      <c r="M22" s="4"/>
      <c r="N22" s="4"/>
      <c r="O22" s="4"/>
      <c r="P22" s="4"/>
      <c r="Q22" s="4"/>
      <c r="R22" s="4"/>
      <c r="S22" s="4"/>
      <c r="T22" s="4"/>
      <c r="U22" s="4"/>
      <c r="V22" s="4"/>
      <c r="W22" s="4"/>
      <c r="X22" s="4"/>
      <c r="Y22" s="4"/>
    </row>
    <row r="23" spans="1:25" ht="12.75" customHeight="1" x14ac:dyDescent="0.2">
      <c r="A23" s="15" t="s">
        <v>59</v>
      </c>
      <c r="B23" s="15" t="s">
        <v>65</v>
      </c>
      <c r="C23" s="16">
        <v>0</v>
      </c>
      <c r="D23" s="18">
        <v>0</v>
      </c>
      <c r="E23" s="19">
        <v>0</v>
      </c>
      <c r="F23" s="18"/>
      <c r="G23" s="26">
        <f t="shared" si="0"/>
        <v>0</v>
      </c>
      <c r="H23" s="18"/>
      <c r="I23" s="26">
        <f t="shared" si="1"/>
        <v>0</v>
      </c>
      <c r="J23" s="4"/>
      <c r="K23" s="4"/>
      <c r="L23" s="4"/>
      <c r="M23" s="4"/>
      <c r="N23" s="4"/>
      <c r="O23" s="4"/>
      <c r="P23" s="4"/>
      <c r="Q23" s="4"/>
      <c r="R23" s="4"/>
      <c r="S23" s="4"/>
      <c r="T23" s="4"/>
      <c r="U23" s="4"/>
      <c r="V23" s="4"/>
      <c r="W23" s="4"/>
      <c r="X23" s="4"/>
      <c r="Y23" s="4"/>
    </row>
    <row r="24" spans="1:25" ht="12.75" customHeight="1" x14ac:dyDescent="0.2">
      <c r="A24" s="15" t="s">
        <v>66</v>
      </c>
      <c r="B24" s="15" t="s">
        <v>67</v>
      </c>
      <c r="C24" s="16">
        <v>0</v>
      </c>
      <c r="D24" s="18">
        <v>0</v>
      </c>
      <c r="E24" s="19">
        <v>0</v>
      </c>
      <c r="F24" s="18"/>
      <c r="G24" s="26">
        <f t="shared" si="0"/>
        <v>0</v>
      </c>
      <c r="H24" s="18"/>
      <c r="I24" s="26">
        <f t="shared" si="1"/>
        <v>0</v>
      </c>
      <c r="J24" s="4"/>
      <c r="K24" s="4"/>
      <c r="L24" s="4"/>
      <c r="M24" s="4"/>
      <c r="N24" s="4"/>
      <c r="O24" s="4"/>
      <c r="P24" s="4"/>
      <c r="Q24" s="4"/>
      <c r="R24" s="4"/>
      <c r="S24" s="4"/>
      <c r="T24" s="4"/>
      <c r="U24" s="4"/>
      <c r="V24" s="4"/>
      <c r="W24" s="4"/>
      <c r="X24" s="4"/>
      <c r="Y24" s="4"/>
    </row>
    <row r="25" spans="1:25" ht="12.75" customHeight="1" x14ac:dyDescent="0.2">
      <c r="A25" s="15" t="s">
        <v>66</v>
      </c>
      <c r="B25" s="15" t="s">
        <v>68</v>
      </c>
      <c r="C25" s="16">
        <v>0</v>
      </c>
      <c r="D25" s="18">
        <v>0</v>
      </c>
      <c r="E25" s="19">
        <v>0</v>
      </c>
      <c r="F25" s="18"/>
      <c r="G25" s="26">
        <f t="shared" si="0"/>
        <v>0</v>
      </c>
      <c r="H25" s="18"/>
      <c r="I25" s="26">
        <f t="shared" si="1"/>
        <v>0</v>
      </c>
      <c r="J25" s="4"/>
      <c r="K25" s="4"/>
      <c r="L25" s="4"/>
      <c r="M25" s="4"/>
      <c r="N25" s="4"/>
      <c r="O25" s="4"/>
      <c r="P25" s="4"/>
      <c r="Q25" s="4"/>
      <c r="R25" s="4"/>
      <c r="S25" s="4"/>
      <c r="T25" s="4"/>
      <c r="U25" s="4"/>
      <c r="V25" s="4"/>
      <c r="W25" s="4"/>
      <c r="X25" s="4"/>
      <c r="Y25" s="4"/>
    </row>
    <row r="26" spans="1:25" ht="12.75" customHeight="1" x14ac:dyDescent="0.2">
      <c r="A26" s="15" t="s">
        <v>69</v>
      </c>
      <c r="B26" s="15" t="s">
        <v>70</v>
      </c>
      <c r="C26" s="16">
        <v>0</v>
      </c>
      <c r="D26" s="18">
        <v>0</v>
      </c>
      <c r="E26" s="19">
        <v>0</v>
      </c>
      <c r="F26" s="18"/>
      <c r="G26" s="26">
        <f t="shared" si="0"/>
        <v>0</v>
      </c>
      <c r="H26" s="18"/>
      <c r="I26" s="26">
        <f t="shared" si="1"/>
        <v>0</v>
      </c>
      <c r="J26" s="4"/>
      <c r="K26" s="4"/>
      <c r="L26" s="4"/>
      <c r="M26" s="4"/>
      <c r="N26" s="4"/>
      <c r="O26" s="4"/>
      <c r="P26" s="4"/>
      <c r="Q26" s="4"/>
      <c r="R26" s="4"/>
      <c r="S26" s="4"/>
      <c r="T26" s="4"/>
      <c r="U26" s="4"/>
      <c r="V26" s="4"/>
      <c r="W26" s="4"/>
      <c r="X26" s="4"/>
      <c r="Y26" s="4"/>
    </row>
    <row r="27" spans="1:25" ht="12.75" customHeight="1" x14ac:dyDescent="0.2">
      <c r="A27" s="15" t="s">
        <v>69</v>
      </c>
      <c r="B27" s="15" t="s">
        <v>71</v>
      </c>
      <c r="C27" s="16">
        <v>0</v>
      </c>
      <c r="D27" s="18">
        <v>0</v>
      </c>
      <c r="E27" s="19">
        <v>0</v>
      </c>
      <c r="F27" s="18"/>
      <c r="G27" s="26">
        <f t="shared" si="0"/>
        <v>0</v>
      </c>
      <c r="H27" s="18"/>
      <c r="I27" s="26">
        <f t="shared" si="1"/>
        <v>0</v>
      </c>
      <c r="J27" s="4"/>
      <c r="K27" s="4"/>
      <c r="L27" s="4"/>
      <c r="M27" s="4"/>
      <c r="N27" s="4"/>
      <c r="O27" s="4"/>
      <c r="P27" s="4"/>
      <c r="Q27" s="4"/>
      <c r="R27" s="4"/>
      <c r="S27" s="4"/>
      <c r="T27" s="4"/>
      <c r="U27" s="4"/>
      <c r="V27" s="4"/>
      <c r="W27" s="4"/>
      <c r="X27" s="4"/>
      <c r="Y27" s="4"/>
    </row>
    <row r="28" spans="1:25" ht="12.75" customHeight="1" x14ac:dyDescent="0.2">
      <c r="A28" s="15" t="s">
        <v>69</v>
      </c>
      <c r="B28" s="15" t="s">
        <v>72</v>
      </c>
      <c r="C28" s="16">
        <v>0</v>
      </c>
      <c r="D28" s="18">
        <v>0</v>
      </c>
      <c r="E28" s="19">
        <v>0</v>
      </c>
      <c r="F28" s="18"/>
      <c r="G28" s="26">
        <f t="shared" si="0"/>
        <v>0</v>
      </c>
      <c r="H28" s="18"/>
      <c r="I28" s="26">
        <f t="shared" si="1"/>
        <v>0</v>
      </c>
      <c r="J28" s="4"/>
      <c r="K28" s="4"/>
      <c r="L28" s="4"/>
      <c r="M28" s="4"/>
      <c r="N28" s="4"/>
      <c r="O28" s="4"/>
      <c r="P28" s="4"/>
      <c r="Q28" s="4"/>
      <c r="R28" s="4"/>
      <c r="S28" s="4"/>
      <c r="T28" s="4"/>
      <c r="U28" s="4"/>
      <c r="V28" s="4"/>
      <c r="W28" s="4"/>
      <c r="X28" s="4"/>
      <c r="Y28" s="4"/>
    </row>
    <row r="29" spans="1:25" ht="12.75" customHeight="1" x14ac:dyDescent="0.2">
      <c r="A29" s="15" t="s">
        <v>69</v>
      </c>
      <c r="B29" s="15" t="s">
        <v>73</v>
      </c>
      <c r="C29" s="16">
        <v>0</v>
      </c>
      <c r="D29" s="18">
        <v>0</v>
      </c>
      <c r="E29" s="19">
        <v>0</v>
      </c>
      <c r="F29" s="18"/>
      <c r="G29" s="26">
        <f t="shared" si="0"/>
        <v>0</v>
      </c>
      <c r="H29" s="18"/>
      <c r="I29" s="26">
        <f t="shared" si="1"/>
        <v>0</v>
      </c>
      <c r="J29" s="4"/>
      <c r="K29" s="4"/>
      <c r="L29" s="4"/>
      <c r="M29" s="4"/>
      <c r="N29" s="4"/>
      <c r="O29" s="4"/>
      <c r="P29" s="4"/>
      <c r="Q29" s="4"/>
      <c r="R29" s="4"/>
      <c r="S29" s="4"/>
      <c r="T29" s="4"/>
      <c r="U29" s="4"/>
      <c r="V29" s="4"/>
      <c r="W29" s="4"/>
      <c r="X29" s="4"/>
      <c r="Y29" s="4"/>
    </row>
    <row r="30" spans="1:25" ht="12.75" customHeight="1" x14ac:dyDescent="0.2">
      <c r="A30" s="15" t="s">
        <v>69</v>
      </c>
      <c r="B30" s="15" t="s">
        <v>74</v>
      </c>
      <c r="C30" s="16">
        <v>0</v>
      </c>
      <c r="D30" s="18">
        <v>0</v>
      </c>
      <c r="E30" s="19">
        <v>0</v>
      </c>
      <c r="F30" s="18"/>
      <c r="G30" s="26">
        <f t="shared" si="0"/>
        <v>0</v>
      </c>
      <c r="H30" s="18"/>
      <c r="I30" s="26">
        <f t="shared" si="1"/>
        <v>0</v>
      </c>
      <c r="J30" s="4"/>
      <c r="K30" s="4"/>
      <c r="L30" s="4"/>
      <c r="M30" s="4"/>
      <c r="N30" s="4"/>
      <c r="O30" s="4"/>
      <c r="P30" s="4"/>
      <c r="Q30" s="4"/>
      <c r="R30" s="4"/>
      <c r="S30" s="4"/>
      <c r="T30" s="4"/>
      <c r="U30" s="4"/>
      <c r="V30" s="4"/>
      <c r="W30" s="4"/>
      <c r="X30" s="4"/>
      <c r="Y30" s="4"/>
    </row>
    <row r="31" spans="1:25" ht="12.75" customHeight="1" x14ac:dyDescent="0.2">
      <c r="A31" s="15" t="s">
        <v>69</v>
      </c>
      <c r="B31" s="15" t="s">
        <v>75</v>
      </c>
      <c r="C31" s="16">
        <v>0</v>
      </c>
      <c r="D31" s="18">
        <v>0</v>
      </c>
      <c r="E31" s="19">
        <v>0</v>
      </c>
      <c r="F31" s="18"/>
      <c r="G31" s="26">
        <f t="shared" si="0"/>
        <v>0</v>
      </c>
      <c r="H31" s="18"/>
      <c r="I31" s="26">
        <f t="shared" si="1"/>
        <v>0</v>
      </c>
      <c r="J31" s="4"/>
      <c r="K31" s="4"/>
      <c r="L31" s="4"/>
      <c r="M31" s="4"/>
      <c r="N31" s="4"/>
      <c r="O31" s="4"/>
      <c r="P31" s="4"/>
      <c r="Q31" s="4"/>
      <c r="R31" s="4"/>
      <c r="S31" s="4"/>
      <c r="T31" s="4"/>
      <c r="U31" s="4"/>
      <c r="V31" s="4"/>
      <c r="W31" s="4"/>
      <c r="X31" s="4"/>
      <c r="Y31" s="4"/>
    </row>
    <row r="32" spans="1:25" ht="12.75" customHeight="1" x14ac:dyDescent="0.2">
      <c r="A32" s="15" t="s">
        <v>76</v>
      </c>
      <c r="B32" s="15" t="s">
        <v>77</v>
      </c>
      <c r="C32" s="16">
        <v>0</v>
      </c>
      <c r="D32" s="18">
        <v>0</v>
      </c>
      <c r="E32" s="19">
        <v>0</v>
      </c>
      <c r="F32" s="18"/>
      <c r="G32" s="26">
        <f t="shared" si="0"/>
        <v>0</v>
      </c>
      <c r="H32" s="18"/>
      <c r="I32" s="26">
        <f t="shared" si="1"/>
        <v>0</v>
      </c>
      <c r="J32" s="4"/>
      <c r="K32" s="4"/>
      <c r="L32" s="4"/>
      <c r="M32" s="4"/>
      <c r="N32" s="4"/>
      <c r="O32" s="4"/>
      <c r="P32" s="4"/>
      <c r="Q32" s="4"/>
      <c r="R32" s="4"/>
      <c r="S32" s="4"/>
      <c r="T32" s="4"/>
      <c r="U32" s="4"/>
      <c r="V32" s="4"/>
      <c r="W32" s="4"/>
      <c r="X32" s="4"/>
      <c r="Y32" s="4"/>
    </row>
    <row r="33" spans="1:25" ht="12.75" customHeight="1" x14ac:dyDescent="0.2">
      <c r="A33" s="15" t="s">
        <v>76</v>
      </c>
      <c r="B33" s="15" t="s">
        <v>78</v>
      </c>
      <c r="C33" s="16">
        <v>0</v>
      </c>
      <c r="D33" s="18">
        <v>0</v>
      </c>
      <c r="E33" s="19">
        <v>0</v>
      </c>
      <c r="F33" s="18"/>
      <c r="G33" s="26">
        <f t="shared" si="0"/>
        <v>0</v>
      </c>
      <c r="H33" s="18"/>
      <c r="I33" s="26">
        <f t="shared" si="1"/>
        <v>0</v>
      </c>
      <c r="J33" s="4"/>
      <c r="K33" s="4"/>
      <c r="L33" s="4"/>
      <c r="M33" s="4"/>
      <c r="N33" s="4"/>
      <c r="O33" s="4"/>
      <c r="P33" s="4"/>
      <c r="Q33" s="4"/>
      <c r="R33" s="4"/>
      <c r="S33" s="4"/>
      <c r="T33" s="4"/>
      <c r="U33" s="4"/>
      <c r="V33" s="4"/>
      <c r="W33" s="4"/>
      <c r="X33" s="4"/>
      <c r="Y33" s="4"/>
    </row>
    <row r="34" spans="1:25" ht="12.75" customHeight="1" x14ac:dyDescent="0.2">
      <c r="A34" s="15" t="s">
        <v>79</v>
      </c>
      <c r="B34" s="15" t="s">
        <v>80</v>
      </c>
      <c r="C34" s="16">
        <v>0</v>
      </c>
      <c r="D34" s="18">
        <v>0</v>
      </c>
      <c r="E34" s="19">
        <v>0</v>
      </c>
      <c r="F34" s="18"/>
      <c r="G34" s="26">
        <f t="shared" si="0"/>
        <v>0</v>
      </c>
      <c r="H34" s="18"/>
      <c r="I34" s="26">
        <f t="shared" si="1"/>
        <v>0</v>
      </c>
      <c r="J34" s="4"/>
      <c r="K34" s="4"/>
      <c r="L34" s="4"/>
      <c r="M34" s="4"/>
      <c r="N34" s="4"/>
      <c r="O34" s="4"/>
      <c r="P34" s="4"/>
      <c r="Q34" s="4"/>
      <c r="R34" s="4"/>
      <c r="S34" s="4"/>
      <c r="T34" s="4"/>
      <c r="U34" s="4"/>
      <c r="V34" s="4"/>
      <c r="W34" s="4"/>
      <c r="X34" s="4"/>
      <c r="Y34" s="4"/>
    </row>
    <row r="35" spans="1:25" ht="12.75" customHeight="1" x14ac:dyDescent="0.2">
      <c r="A35" s="15" t="s">
        <v>81</v>
      </c>
      <c r="B35" s="15" t="s">
        <v>82</v>
      </c>
      <c r="C35" s="16">
        <v>0</v>
      </c>
      <c r="D35" s="18">
        <v>0</v>
      </c>
      <c r="E35" s="19">
        <v>0</v>
      </c>
      <c r="F35" s="18"/>
      <c r="G35" s="26">
        <f t="shared" si="0"/>
        <v>0</v>
      </c>
      <c r="H35" s="18"/>
      <c r="I35" s="26">
        <f t="shared" si="1"/>
        <v>0</v>
      </c>
      <c r="J35" s="4"/>
      <c r="K35" s="4"/>
      <c r="L35" s="4"/>
      <c r="M35" s="4"/>
      <c r="N35" s="4"/>
      <c r="O35" s="4"/>
      <c r="P35" s="4"/>
      <c r="Q35" s="4"/>
      <c r="R35" s="4"/>
      <c r="S35" s="4"/>
      <c r="T35" s="4"/>
      <c r="U35" s="4"/>
      <c r="V35" s="4"/>
      <c r="W35" s="4"/>
      <c r="X35" s="4"/>
      <c r="Y35" s="4"/>
    </row>
    <row r="36" spans="1:25" ht="12.75" customHeight="1" x14ac:dyDescent="0.2">
      <c r="A36" s="15" t="s">
        <v>81</v>
      </c>
      <c r="B36" s="15" t="s">
        <v>83</v>
      </c>
      <c r="C36" s="16">
        <v>0</v>
      </c>
      <c r="D36" s="18">
        <v>0</v>
      </c>
      <c r="E36" s="19">
        <v>0</v>
      </c>
      <c r="F36" s="18"/>
      <c r="G36" s="26">
        <f t="shared" si="0"/>
        <v>0</v>
      </c>
      <c r="H36" s="18"/>
      <c r="I36" s="26">
        <f t="shared" si="1"/>
        <v>0</v>
      </c>
      <c r="J36" s="4"/>
      <c r="K36" s="4"/>
      <c r="L36" s="4"/>
      <c r="M36" s="4"/>
      <c r="N36" s="4"/>
      <c r="O36" s="4"/>
      <c r="P36" s="4"/>
      <c r="Q36" s="4"/>
      <c r="R36" s="4"/>
      <c r="S36" s="4"/>
      <c r="T36" s="4"/>
      <c r="U36" s="4"/>
      <c r="V36" s="4"/>
      <c r="W36" s="4"/>
      <c r="X36" s="4"/>
      <c r="Y36" s="4"/>
    </row>
    <row r="37" spans="1:25" ht="12.75" customHeight="1" x14ac:dyDescent="0.2">
      <c r="A37" s="15" t="s">
        <v>81</v>
      </c>
      <c r="B37" s="15" t="s">
        <v>84</v>
      </c>
      <c r="C37" s="16">
        <v>0</v>
      </c>
      <c r="D37" s="18">
        <v>0</v>
      </c>
      <c r="E37" s="19">
        <v>0</v>
      </c>
      <c r="F37" s="18"/>
      <c r="G37" s="26">
        <f t="shared" si="0"/>
        <v>0</v>
      </c>
      <c r="H37" s="18"/>
      <c r="I37" s="26">
        <f t="shared" si="1"/>
        <v>0</v>
      </c>
      <c r="J37" s="4"/>
      <c r="K37" s="4"/>
      <c r="L37" s="4"/>
      <c r="M37" s="4"/>
      <c r="N37" s="4"/>
      <c r="O37" s="4"/>
      <c r="P37" s="4"/>
      <c r="Q37" s="4"/>
      <c r="R37" s="4"/>
      <c r="S37" s="4"/>
      <c r="T37" s="4"/>
      <c r="U37" s="4"/>
      <c r="V37" s="4"/>
      <c r="W37" s="4"/>
      <c r="X37" s="4"/>
      <c r="Y37" s="4"/>
    </row>
    <row r="38" spans="1:25" ht="12.75" customHeight="1" x14ac:dyDescent="0.2">
      <c r="A38" s="15" t="s">
        <v>81</v>
      </c>
      <c r="B38" s="15" t="s">
        <v>85</v>
      </c>
      <c r="C38" s="16">
        <v>0</v>
      </c>
      <c r="D38" s="18">
        <v>0</v>
      </c>
      <c r="E38" s="19">
        <v>0</v>
      </c>
      <c r="F38" s="18"/>
      <c r="G38" s="26">
        <f t="shared" si="0"/>
        <v>0</v>
      </c>
      <c r="H38" s="18"/>
      <c r="I38" s="26">
        <f t="shared" si="1"/>
        <v>0</v>
      </c>
      <c r="J38" s="4"/>
      <c r="K38" s="4"/>
      <c r="L38" s="4"/>
      <c r="M38" s="4"/>
      <c r="N38" s="4"/>
      <c r="O38" s="4"/>
      <c r="P38" s="4"/>
      <c r="Q38" s="4"/>
      <c r="R38" s="4"/>
      <c r="S38" s="4"/>
      <c r="T38" s="4"/>
      <c r="U38" s="4"/>
      <c r="V38" s="4"/>
      <c r="W38" s="4"/>
      <c r="X38" s="4"/>
      <c r="Y38" s="4"/>
    </row>
    <row r="39" spans="1:25" ht="12.75" customHeight="1" x14ac:dyDescent="0.2">
      <c r="A39" s="15" t="s">
        <v>86</v>
      </c>
      <c r="B39" s="15" t="s">
        <v>87</v>
      </c>
      <c r="C39" s="16">
        <v>1</v>
      </c>
      <c r="D39" s="18">
        <v>360624.9</v>
      </c>
      <c r="E39" s="19">
        <v>360624.9</v>
      </c>
      <c r="F39" s="18">
        <v>357507.07</v>
      </c>
      <c r="G39" s="26">
        <f t="shared" si="0"/>
        <v>0.99135436848647995</v>
      </c>
      <c r="H39" s="18">
        <v>357507.07</v>
      </c>
      <c r="I39" s="26">
        <f t="shared" si="1"/>
        <v>0.99135436848647995</v>
      </c>
      <c r="J39" s="4"/>
      <c r="K39" s="4"/>
      <c r="L39" s="4"/>
      <c r="M39" s="4"/>
      <c r="N39" s="4"/>
      <c r="O39" s="4"/>
      <c r="P39" s="4"/>
      <c r="Q39" s="4"/>
      <c r="R39" s="4"/>
      <c r="S39" s="4"/>
      <c r="T39" s="4"/>
      <c r="U39" s="4"/>
      <c r="V39" s="4"/>
      <c r="W39" s="4"/>
      <c r="X39" s="4"/>
      <c r="Y39" s="4"/>
    </row>
    <row r="40" spans="1:25" ht="12.75" customHeight="1" x14ac:dyDescent="0.2">
      <c r="A40" s="15" t="s">
        <v>86</v>
      </c>
      <c r="B40" s="15" t="s">
        <v>88</v>
      </c>
      <c r="C40" s="16">
        <v>0</v>
      </c>
      <c r="D40" s="18">
        <v>0</v>
      </c>
      <c r="E40" s="19">
        <v>0</v>
      </c>
      <c r="F40" s="18"/>
      <c r="G40" s="26">
        <f t="shared" si="0"/>
        <v>0</v>
      </c>
      <c r="H40" s="18"/>
      <c r="I40" s="26">
        <f t="shared" si="1"/>
        <v>0</v>
      </c>
      <c r="J40" s="4"/>
      <c r="K40" s="4"/>
      <c r="L40" s="4"/>
      <c r="M40" s="4"/>
      <c r="N40" s="4"/>
      <c r="O40" s="4"/>
      <c r="P40" s="4"/>
      <c r="Q40" s="4"/>
      <c r="R40" s="4"/>
      <c r="S40" s="4"/>
      <c r="T40" s="4"/>
      <c r="U40" s="4"/>
      <c r="V40" s="4"/>
      <c r="W40" s="4"/>
      <c r="X40" s="4"/>
      <c r="Y40" s="4"/>
    </row>
    <row r="41" spans="1:25" ht="12.75" customHeight="1" x14ac:dyDescent="0.2">
      <c r="A41" s="15" t="s">
        <v>89</v>
      </c>
      <c r="B41" s="15" t="s">
        <v>90</v>
      </c>
      <c r="C41" s="16">
        <v>0</v>
      </c>
      <c r="D41" s="18">
        <v>0</v>
      </c>
      <c r="E41" s="19">
        <v>0</v>
      </c>
      <c r="F41" s="18"/>
      <c r="G41" s="26">
        <f t="shared" si="0"/>
        <v>0</v>
      </c>
      <c r="H41" s="18"/>
      <c r="I41" s="26">
        <f t="shared" si="1"/>
        <v>0</v>
      </c>
      <c r="J41" s="4"/>
      <c r="K41" s="4"/>
      <c r="L41" s="4"/>
      <c r="M41" s="4"/>
      <c r="N41" s="4"/>
      <c r="O41" s="4"/>
      <c r="P41" s="4"/>
      <c r="Q41" s="4"/>
      <c r="R41" s="4"/>
      <c r="S41" s="4"/>
      <c r="T41" s="4"/>
      <c r="U41" s="4"/>
      <c r="V41" s="4"/>
      <c r="W41" s="4"/>
      <c r="X41" s="4"/>
      <c r="Y41" s="4"/>
    </row>
    <row r="42" spans="1:25" ht="12.75" customHeight="1" x14ac:dyDescent="0.2">
      <c r="A42" s="15" t="s">
        <v>89</v>
      </c>
      <c r="B42" s="15" t="s">
        <v>91</v>
      </c>
      <c r="C42" s="16">
        <v>0</v>
      </c>
      <c r="D42" s="18">
        <v>0</v>
      </c>
      <c r="E42" s="19">
        <v>0</v>
      </c>
      <c r="F42" s="18"/>
      <c r="G42" s="26">
        <f t="shared" si="0"/>
        <v>0</v>
      </c>
      <c r="H42" s="18"/>
      <c r="I42" s="26">
        <f t="shared" si="1"/>
        <v>0</v>
      </c>
      <c r="J42" s="4"/>
      <c r="K42" s="4"/>
      <c r="L42" s="4"/>
      <c r="M42" s="4"/>
      <c r="N42" s="4"/>
      <c r="O42" s="4"/>
      <c r="P42" s="4"/>
      <c r="Q42" s="4"/>
      <c r="R42" s="4"/>
      <c r="S42" s="4"/>
      <c r="T42" s="4"/>
      <c r="U42" s="4"/>
      <c r="V42" s="4"/>
      <c r="W42" s="4"/>
      <c r="X42" s="4"/>
      <c r="Y42" s="4"/>
    </row>
    <row r="43" spans="1:25" ht="12.75" customHeight="1" x14ac:dyDescent="0.2">
      <c r="A43" s="15" t="s">
        <v>92</v>
      </c>
      <c r="B43" s="15" t="s">
        <v>92</v>
      </c>
      <c r="C43" s="16">
        <v>0</v>
      </c>
      <c r="D43" s="18">
        <v>0</v>
      </c>
      <c r="E43" s="19">
        <v>0</v>
      </c>
      <c r="F43" s="18"/>
      <c r="G43" s="26">
        <f t="shared" si="0"/>
        <v>0</v>
      </c>
      <c r="H43" s="18"/>
      <c r="I43" s="26">
        <f t="shared" si="1"/>
        <v>0</v>
      </c>
      <c r="J43" s="4"/>
      <c r="K43" s="4"/>
      <c r="L43" s="4"/>
      <c r="M43" s="4"/>
      <c r="N43" s="4"/>
      <c r="O43" s="4"/>
      <c r="P43" s="4"/>
      <c r="Q43" s="4"/>
      <c r="R43" s="4"/>
      <c r="S43" s="4"/>
      <c r="T43" s="4"/>
      <c r="U43" s="4"/>
      <c r="V43" s="4"/>
      <c r="W43" s="4"/>
      <c r="X43" s="4"/>
      <c r="Y43" s="4"/>
    </row>
    <row r="44" spans="1:25" ht="12.75" customHeight="1" x14ac:dyDescent="0.2">
      <c r="A44" s="51" t="s">
        <v>16</v>
      </c>
      <c r="B44" s="51"/>
      <c r="C44" s="17">
        <f>SUM(C7:C43)</f>
        <v>3</v>
      </c>
      <c r="D44" s="20">
        <f>SUM(D7:D43)</f>
        <v>4260162.9400000004</v>
      </c>
      <c r="E44" s="20">
        <f>SUM(E7:E43)</f>
        <v>4260162.9400000004</v>
      </c>
      <c r="F44" s="20">
        <f>SUM(F7:F43)</f>
        <v>4256990.8</v>
      </c>
      <c r="G44" s="27">
        <f t="shared" si="0"/>
        <v>0.99925539467746261</v>
      </c>
      <c r="H44" s="20">
        <f>SUM(H7:H43)</f>
        <v>1867615.7</v>
      </c>
      <c r="I44" s="27">
        <f>IFERROR(H44/E44,0)</f>
        <v>0.43839067338583998</v>
      </c>
      <c r="J44" s="4"/>
      <c r="K44" s="4"/>
      <c r="L44" s="4"/>
      <c r="M44" s="4"/>
      <c r="N44" s="4"/>
      <c r="O44" s="4"/>
      <c r="P44" s="4"/>
      <c r="Q44" s="4"/>
      <c r="R44" s="4"/>
      <c r="S44" s="4"/>
      <c r="T44" s="4"/>
      <c r="U44" s="4"/>
      <c r="V44" s="4"/>
      <c r="W44" s="4"/>
      <c r="X44" s="4"/>
      <c r="Y44" s="4"/>
    </row>
    <row r="45" spans="1:25" ht="12.75" customHeight="1" x14ac:dyDescent="0.2">
      <c r="A45" s="2"/>
      <c r="B45" s="2"/>
      <c r="C45" s="2"/>
      <c r="D45" s="2"/>
      <c r="E45" s="2"/>
      <c r="F45" s="2"/>
      <c r="G45" s="2"/>
      <c r="H45" s="2"/>
      <c r="I45" s="2"/>
      <c r="J45" s="4"/>
      <c r="K45" s="4"/>
      <c r="L45" s="4"/>
      <c r="M45" s="4"/>
      <c r="N45" s="4"/>
      <c r="O45" s="4"/>
      <c r="P45" s="4"/>
      <c r="Q45" s="4"/>
      <c r="R45" s="4"/>
      <c r="S45" s="4"/>
      <c r="T45" s="4"/>
      <c r="U45" s="4"/>
      <c r="V45" s="4"/>
      <c r="W45" s="4"/>
      <c r="X45" s="4"/>
      <c r="Y45" s="4"/>
    </row>
    <row r="46" spans="1:25" ht="12.75" customHeight="1" x14ac:dyDescent="0.2">
      <c r="A46" s="2"/>
      <c r="B46" s="2"/>
      <c r="C46" s="2"/>
      <c r="D46" s="2"/>
      <c r="E46" s="2"/>
      <c r="F46" s="2"/>
      <c r="G46" s="2"/>
      <c r="H46" s="2"/>
      <c r="I46" s="2"/>
      <c r="J46" s="4"/>
      <c r="K46" s="4"/>
      <c r="L46" s="4"/>
      <c r="M46" s="4"/>
      <c r="N46" s="4"/>
      <c r="O46" s="4"/>
      <c r="P46" s="4"/>
      <c r="Q46" s="4"/>
      <c r="R46" s="4"/>
      <c r="S46" s="4"/>
      <c r="T46" s="4"/>
      <c r="U46" s="4"/>
      <c r="V46" s="4"/>
      <c r="W46" s="4"/>
      <c r="X46" s="4"/>
      <c r="Y46" s="4"/>
    </row>
    <row r="47" spans="1:25" ht="12.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row>
    <row r="48" spans="1:25" ht="12.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row>
    <row r="49" spans="1:25" ht="12.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row>
    <row r="50" spans="1:25" ht="12.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row>
    <row r="51" spans="1:25" ht="12.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row>
    <row r="52" spans="1:25" ht="12.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row>
    <row r="53" spans="1:25" ht="12.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row>
    <row r="54" spans="1:25" ht="12.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row>
    <row r="55" spans="1:25" ht="12.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row>
    <row r="56" spans="1:25" ht="12.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row>
    <row r="57" spans="1:25" ht="18"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row>
    <row r="58" spans="1:25" ht="12.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row>
    <row r="59" spans="1:25" ht="12.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row>
    <row r="60" spans="1:25" ht="12.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row>
    <row r="61" spans="1:25" ht="12.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row>
    <row r="62" spans="1:25" ht="12.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row>
    <row r="63" spans="1:25" ht="12.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row>
    <row r="64" spans="1:25" ht="12.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row>
    <row r="65" spans="1:25" ht="12.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row>
    <row r="66" spans="1:25" ht="12.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row>
    <row r="67" spans="1:25" ht="12.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row>
    <row r="68" spans="1:25" ht="12.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row>
    <row r="69" spans="1:25" ht="12.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row>
    <row r="70" spans="1:25" ht="12.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row>
    <row r="71" spans="1:25" ht="12.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row>
    <row r="72" spans="1:25" ht="12.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row>
    <row r="73" spans="1:25" ht="12.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row>
    <row r="74" spans="1:25" ht="12.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row>
    <row r="75" spans="1:25" ht="12.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row>
    <row r="76" spans="1:25" ht="12.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row>
    <row r="77" spans="1:25" ht="12.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row>
    <row r="78" spans="1:25" ht="12.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row>
    <row r="79" spans="1:25" ht="12.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row>
    <row r="80" spans="1:25" ht="12.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row>
    <row r="81" spans="1:25" ht="12.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row>
    <row r="82" spans="1:25" ht="12.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row>
    <row r="83" spans="1:25" ht="12.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row>
    <row r="84" spans="1:25" ht="12.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row>
    <row r="85" spans="1:25" ht="12.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row>
    <row r="86" spans="1:25" ht="12.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row>
    <row r="87" spans="1:25" ht="12.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row>
    <row r="88" spans="1:25" ht="12.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row>
    <row r="89" spans="1:25" ht="12.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row>
    <row r="90" spans="1:25" ht="12.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row>
    <row r="91" spans="1:25" ht="12.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row>
    <row r="92" spans="1:25" ht="12.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row>
    <row r="93" spans="1:25" ht="12.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row>
    <row r="94" spans="1:25" ht="12.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row>
    <row r="95" spans="1:25" ht="12.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row>
    <row r="96" spans="1:25" ht="12.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row>
    <row r="97" spans="1:25" ht="12.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row>
    <row r="98" spans="1:25" ht="12.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row>
    <row r="99" spans="1:25" ht="12.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row>
    <row r="100" spans="1:25"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spans="1:25"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spans="1:25"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spans="1:25"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spans="1:25"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spans="1:25"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spans="1:25"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spans="1:25"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spans="1:25"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spans="1:25"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spans="1:25"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spans="1:25"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spans="1:25"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spans="1:25"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spans="1:25"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spans="1:25"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spans="1:25"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spans="1:25"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spans="1:25"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spans="1:25"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spans="1:25"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spans="1:25"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spans="1:25"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spans="1:25"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spans="1:25"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spans="1:25"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spans="1:25"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spans="1:25"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spans="1:25"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spans="1:25"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spans="1:25"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spans="1:25"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spans="1:25"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spans="1:25"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spans="1:25"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spans="1:25"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spans="1:25"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spans="1:25"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spans="1:25"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spans="1:25"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spans="1:25"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spans="1:25"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spans="1:25"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spans="1:25"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spans="1:25"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spans="1:25"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spans="1:25"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2.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2.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2.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2.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2.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2.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2.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2.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2.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2.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2.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2.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2.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2.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2.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2.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2.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2.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2.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2.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2.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2.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5.75" customHeight="1" x14ac:dyDescent="0.2"/>
    <row r="264" spans="1:25" ht="15.75" customHeight="1" x14ac:dyDescent="0.2"/>
    <row r="265" spans="1:25" ht="15.75" customHeight="1" x14ac:dyDescent="0.2"/>
    <row r="266" spans="1:25" ht="15.75" customHeight="1" x14ac:dyDescent="0.2"/>
    <row r="267" spans="1:25" ht="15.75" customHeight="1" x14ac:dyDescent="0.2"/>
    <row r="268" spans="1:25" ht="15.75" customHeight="1" x14ac:dyDescent="0.2"/>
    <row r="269" spans="1:25" ht="15.75" customHeight="1" x14ac:dyDescent="0.2"/>
    <row r="270" spans="1:25" ht="15.75" customHeight="1" x14ac:dyDescent="0.2"/>
    <row r="271" spans="1:25" ht="15.75" customHeight="1" x14ac:dyDescent="0.2"/>
    <row r="272" spans="1:25"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48575" ht="12.75" customHeight="1" x14ac:dyDescent="0.2"/>
    <row r="1048576" ht="12.75" customHeight="1" x14ac:dyDescent="0.2"/>
  </sheetData>
  <mergeCells count="1">
    <mergeCell ref="A44:B44"/>
  </mergeCells>
  <pageMargins left="0.78749999999999998" right="0.78749999999999998" top="0.78749999999999998" bottom="0.78749999999999998" header="0.511811023622047" footer="0.511811023622047"/>
  <pageSetup paperSize="9" orientation="landscape" horizontalDpi="300" verticalDpi="300"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957"/>
  <sheetViews>
    <sheetView showGridLines="0" zoomScale="80" zoomScaleNormal="80" workbookViewId="0">
      <selection activeCell="A6" sqref="A6"/>
    </sheetView>
  </sheetViews>
  <sheetFormatPr defaultColWidth="11.42578125" defaultRowHeight="12.75" outlineLevelCol="1" x14ac:dyDescent="0.2"/>
  <cols>
    <col min="1" max="2" width="11.42578125" customWidth="1" outlineLevel="1"/>
    <col min="3" max="3" width="11.5703125" customWidth="1" outlineLevel="1"/>
    <col min="4" max="5" width="20.140625" customWidth="1" outlineLevel="1"/>
    <col min="6" max="7" width="20.28515625" customWidth="1" outlineLevel="1"/>
    <col min="8" max="8" width="36.7109375" customWidth="1" outlineLevel="1"/>
    <col min="9" max="18" width="11.42578125" customWidth="1" outlineLevel="1"/>
    <col min="1021" max="1024" width="11.5703125" customWidth="1" outlineLevel="1"/>
  </cols>
  <sheetData>
    <row r="1" spans="1:21" ht="21" customHeight="1" x14ac:dyDescent="0.2">
      <c r="A1" s="1" t="s">
        <v>43</v>
      </c>
      <c r="B1" s="2"/>
      <c r="C1" s="2"/>
      <c r="D1" s="2"/>
      <c r="E1" s="2"/>
      <c r="F1" s="2"/>
      <c r="G1" s="2"/>
    </row>
    <row r="2" spans="1:21" ht="21" customHeight="1" x14ac:dyDescent="0.2">
      <c r="A2" s="3" t="s">
        <v>0</v>
      </c>
      <c r="B2" s="2"/>
      <c r="C2" s="2"/>
      <c r="D2" s="2"/>
      <c r="E2" s="2"/>
      <c r="F2" s="2"/>
      <c r="G2" s="2"/>
    </row>
    <row r="3" spans="1:21" ht="12" customHeight="1" x14ac:dyDescent="0.2">
      <c r="A3" s="3"/>
      <c r="B3" s="2"/>
      <c r="C3" s="2"/>
      <c r="D3" s="2"/>
      <c r="E3" s="2"/>
      <c r="F3" s="2"/>
      <c r="G3" s="2"/>
    </row>
    <row r="4" spans="1:21" ht="18.75" customHeight="1" x14ac:dyDescent="0.2">
      <c r="A4" s="1" t="s">
        <v>40</v>
      </c>
      <c r="B4" s="2"/>
      <c r="C4" s="2"/>
      <c r="D4" s="2"/>
      <c r="E4" s="2"/>
      <c r="F4" s="2"/>
      <c r="G4" s="2"/>
      <c r="H4" s="4"/>
      <c r="I4" s="4"/>
      <c r="J4" s="4"/>
      <c r="K4" s="4"/>
      <c r="L4" s="4"/>
      <c r="M4" s="4"/>
      <c r="N4" s="4"/>
      <c r="O4" s="4"/>
      <c r="P4" s="4"/>
      <c r="Q4" s="4"/>
      <c r="R4" s="4"/>
      <c r="S4" s="4"/>
      <c r="T4" s="4"/>
      <c r="U4" s="4"/>
    </row>
    <row r="5" spans="1:21" ht="12.75" customHeight="1" x14ac:dyDescent="0.2">
      <c r="A5" s="5" t="s">
        <v>18</v>
      </c>
      <c r="B5" s="6"/>
      <c r="C5" s="6"/>
      <c r="D5" s="6"/>
      <c r="E5" s="6"/>
      <c r="F5" s="6"/>
      <c r="G5" s="6"/>
      <c r="H5" s="9"/>
    </row>
    <row r="6" spans="1:21" ht="69" customHeight="1" x14ac:dyDescent="0.2">
      <c r="A6" s="21" t="s">
        <v>21</v>
      </c>
      <c r="B6" s="21" t="s">
        <v>22</v>
      </c>
      <c r="C6" s="21" t="s">
        <v>23</v>
      </c>
      <c r="D6" s="21" t="s">
        <v>41</v>
      </c>
      <c r="E6" s="21" t="s">
        <v>3</v>
      </c>
      <c r="F6" s="21" t="s">
        <v>24</v>
      </c>
      <c r="G6" s="23" t="s">
        <v>6</v>
      </c>
      <c r="H6" s="22" t="s">
        <v>29</v>
      </c>
    </row>
    <row r="7" spans="1:21" ht="12.75" customHeight="1" x14ac:dyDescent="0.25">
      <c r="A7" s="28"/>
      <c r="B7" s="28"/>
      <c r="C7" s="28"/>
      <c r="D7" s="28"/>
      <c r="E7" s="28"/>
      <c r="F7" s="29"/>
      <c r="G7" s="29"/>
      <c r="H7" s="15"/>
    </row>
    <row r="8" spans="1:21" ht="12.75" customHeight="1" x14ac:dyDescent="0.25">
      <c r="A8" s="28"/>
      <c r="B8" s="28"/>
      <c r="C8" s="28"/>
      <c r="D8" s="28"/>
      <c r="E8" s="28"/>
      <c r="F8" s="29"/>
      <c r="G8" s="29"/>
      <c r="H8" s="15"/>
    </row>
    <row r="9" spans="1:21" ht="12.75" customHeight="1" x14ac:dyDescent="0.25">
      <c r="A9" s="28"/>
      <c r="B9" s="28"/>
      <c r="C9" s="28"/>
      <c r="D9" s="28"/>
      <c r="E9" s="28"/>
      <c r="F9" s="29"/>
      <c r="G9" s="29"/>
      <c r="H9" s="15"/>
    </row>
    <row r="10" spans="1:21" ht="12.75" customHeight="1" x14ac:dyDescent="0.25">
      <c r="A10" s="28"/>
      <c r="B10" s="28"/>
      <c r="C10" s="28"/>
      <c r="D10" s="28"/>
      <c r="E10" s="28"/>
      <c r="F10" s="29"/>
      <c r="G10" s="29"/>
      <c r="H10" s="15"/>
    </row>
    <row r="11" spans="1:21" ht="12.75" customHeight="1" x14ac:dyDescent="0.25">
      <c r="A11" s="28"/>
      <c r="B11" s="28"/>
      <c r="C11" s="28"/>
      <c r="D11" s="28"/>
      <c r="E11" s="28"/>
      <c r="F11" s="29"/>
      <c r="G11" s="29"/>
      <c r="H11" s="15"/>
    </row>
    <row r="12" spans="1:21" ht="12.75" customHeight="1" x14ac:dyDescent="0.25">
      <c r="A12" s="28"/>
      <c r="B12" s="28"/>
      <c r="C12" s="28"/>
      <c r="D12" s="28"/>
      <c r="E12" s="28"/>
      <c r="F12" s="29"/>
      <c r="G12" s="29"/>
      <c r="H12" s="15"/>
    </row>
    <row r="13" spans="1:21" ht="12.75" customHeight="1" x14ac:dyDescent="0.25">
      <c r="A13" s="28"/>
      <c r="B13" s="28"/>
      <c r="C13" s="28"/>
      <c r="D13" s="28"/>
      <c r="E13" s="28"/>
      <c r="F13" s="29"/>
      <c r="G13" s="29"/>
      <c r="H13" s="15"/>
    </row>
    <row r="14" spans="1:21" ht="12.75" customHeight="1" x14ac:dyDescent="0.25">
      <c r="A14" s="28"/>
      <c r="B14" s="28"/>
      <c r="C14" s="28"/>
      <c r="D14" s="28"/>
      <c r="E14" s="28"/>
      <c r="F14" s="29"/>
      <c r="G14" s="29"/>
      <c r="H14" s="15"/>
    </row>
    <row r="15" spans="1:21" ht="12.75" customHeight="1" x14ac:dyDescent="0.25">
      <c r="A15" s="28"/>
      <c r="B15" s="28"/>
      <c r="C15" s="28"/>
      <c r="D15" s="28"/>
      <c r="E15" s="28"/>
      <c r="F15" s="29"/>
      <c r="G15" s="29"/>
      <c r="H15" s="15"/>
    </row>
    <row r="16" spans="1:21" ht="12.75" customHeight="1" x14ac:dyDescent="0.25">
      <c r="A16" s="28"/>
      <c r="B16" s="28"/>
      <c r="C16" s="28"/>
      <c r="D16" s="28"/>
      <c r="E16" s="28"/>
      <c r="F16" s="29"/>
      <c r="G16" s="29"/>
      <c r="H16" s="15"/>
    </row>
    <row r="17" spans="1:8" ht="12.75" customHeight="1" x14ac:dyDescent="0.25">
      <c r="A17" s="28"/>
      <c r="B17" s="28"/>
      <c r="C17" s="28"/>
      <c r="D17" s="28"/>
      <c r="E17" s="28"/>
      <c r="F17" s="29"/>
      <c r="G17" s="29"/>
      <c r="H17" s="15"/>
    </row>
    <row r="18" spans="1:8" ht="12.75" customHeight="1" x14ac:dyDescent="0.25">
      <c r="A18" s="28"/>
      <c r="B18" s="28"/>
      <c r="C18" s="28"/>
      <c r="D18" s="28"/>
      <c r="E18" s="28"/>
      <c r="F18" s="29"/>
      <c r="G18" s="29"/>
      <c r="H18" s="15"/>
    </row>
    <row r="19" spans="1:8" ht="12.75" customHeight="1" x14ac:dyDescent="0.25">
      <c r="A19" s="28"/>
      <c r="B19" s="28"/>
      <c r="C19" s="28"/>
      <c r="D19" s="28"/>
      <c r="E19" s="28"/>
      <c r="F19" s="29"/>
      <c r="G19" s="29"/>
      <c r="H19" s="15"/>
    </row>
    <row r="20" spans="1:8" ht="12.75" customHeight="1" x14ac:dyDescent="0.25">
      <c r="A20" s="28"/>
      <c r="B20" s="28"/>
      <c r="C20" s="28"/>
      <c r="D20" s="28"/>
      <c r="E20" s="28"/>
      <c r="F20" s="29"/>
      <c r="G20" s="29"/>
      <c r="H20" s="15"/>
    </row>
    <row r="21" spans="1:8" ht="12.75" customHeight="1" x14ac:dyDescent="0.25">
      <c r="A21" s="10"/>
      <c r="B21" s="10"/>
      <c r="C21" s="10"/>
      <c r="D21" s="10"/>
      <c r="E21" s="10"/>
      <c r="F21" s="12"/>
      <c r="G21" s="12"/>
      <c r="H21" s="2"/>
    </row>
    <row r="22" spans="1:8" ht="12.75" customHeight="1" x14ac:dyDescent="0.25">
      <c r="A22" s="10"/>
      <c r="B22" s="10"/>
      <c r="C22" s="10"/>
      <c r="D22" s="10"/>
      <c r="E22" s="10"/>
      <c r="F22" s="12"/>
      <c r="G22" s="12"/>
      <c r="H22" s="2"/>
    </row>
    <row r="23" spans="1:8" ht="12.75" customHeight="1" x14ac:dyDescent="0.25">
      <c r="A23" s="10"/>
      <c r="B23" s="10"/>
      <c r="C23" s="10"/>
      <c r="D23" s="10"/>
      <c r="E23" s="10"/>
      <c r="F23" s="12"/>
      <c r="G23" s="12"/>
      <c r="H23" s="2"/>
    </row>
    <row r="24" spans="1:8" ht="12.75" customHeight="1" x14ac:dyDescent="0.25">
      <c r="A24" s="10"/>
      <c r="B24" s="10"/>
      <c r="C24" s="10"/>
      <c r="D24" s="10"/>
      <c r="E24" s="10"/>
      <c r="F24" s="12"/>
      <c r="G24" s="12"/>
      <c r="H24" s="2"/>
    </row>
    <row r="25" spans="1:8" ht="12.75" customHeight="1" x14ac:dyDescent="0.25">
      <c r="A25" s="10"/>
      <c r="B25" s="10"/>
      <c r="C25" s="10"/>
      <c r="D25" s="10"/>
      <c r="E25" s="10"/>
      <c r="F25" s="12"/>
      <c r="G25" s="12"/>
      <c r="H25" s="2"/>
    </row>
    <row r="26" spans="1:8" ht="12.75" customHeight="1" x14ac:dyDescent="0.25">
      <c r="A26" s="10"/>
      <c r="B26" s="10"/>
      <c r="C26" s="10"/>
      <c r="D26" s="10"/>
      <c r="E26" s="10"/>
      <c r="F26" s="12"/>
      <c r="G26" s="12"/>
      <c r="H26" s="2"/>
    </row>
    <row r="27" spans="1:8" ht="12.75" customHeight="1" x14ac:dyDescent="0.25">
      <c r="A27" s="10"/>
      <c r="B27" s="10"/>
      <c r="C27" s="10"/>
      <c r="D27" s="10"/>
      <c r="E27" s="10"/>
      <c r="F27" s="12"/>
      <c r="G27" s="12"/>
      <c r="H27" s="2"/>
    </row>
    <row r="28" spans="1:8" ht="12.75" customHeight="1" x14ac:dyDescent="0.25">
      <c r="A28" s="10"/>
      <c r="B28" s="10"/>
      <c r="C28" s="10"/>
      <c r="D28" s="10"/>
      <c r="E28" s="10"/>
      <c r="F28" s="12"/>
      <c r="G28" s="12"/>
      <c r="H28" s="2"/>
    </row>
    <row r="29" spans="1:8" ht="12.75" customHeight="1" x14ac:dyDescent="0.25">
      <c r="A29" s="10"/>
      <c r="B29" s="10"/>
      <c r="C29" s="10"/>
      <c r="D29" s="10"/>
      <c r="E29" s="10"/>
      <c r="F29" s="12"/>
      <c r="G29" s="12"/>
      <c r="H29" s="2"/>
    </row>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sheetData>
  <autoFilter ref="A6:H6" xr:uid="{00000000-0009-0000-0000-000005000000}"/>
  <pageMargins left="0.78749999999999998" right="0.78749999999999998" top="1.05277777777778" bottom="1.05277777777778" header="0" footer="0"/>
  <pageSetup paperSize="9" orientation="portrait" horizontalDpi="300" verticalDpi="300"/>
  <headerFooter scaleWithDoc="0" alignWithMargins="0">
    <oddHeader>&amp;C&amp;A</oddHeader>
    <oddFooter>&amp;CPagina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948"/>
  <sheetViews>
    <sheetView showGridLines="0" zoomScale="80" zoomScaleNormal="80" workbookViewId="0">
      <selection activeCell="K8" sqref="K8"/>
    </sheetView>
  </sheetViews>
  <sheetFormatPr defaultColWidth="11.42578125" defaultRowHeight="12.75" outlineLevelCol="1" x14ac:dyDescent="0.2"/>
  <cols>
    <col min="1" max="2" width="11.42578125" customWidth="1" outlineLevel="1"/>
    <col min="3" max="3" width="11.5703125" customWidth="1" outlineLevel="1"/>
    <col min="4" max="5" width="20.140625" customWidth="1" outlineLevel="1"/>
    <col min="6" max="11" width="20.28515625" customWidth="1" outlineLevel="1"/>
    <col min="12" max="21" width="11.42578125" customWidth="1" outlineLevel="1"/>
    <col min="1024" max="1024" width="11.5703125" customWidth="1" outlineLevel="1"/>
  </cols>
  <sheetData>
    <row r="1" spans="1:24" ht="21" customHeight="1" x14ac:dyDescent="0.2">
      <c r="A1" s="1" t="s">
        <v>43</v>
      </c>
      <c r="B1" s="2"/>
      <c r="C1" s="2"/>
      <c r="D1" s="2"/>
      <c r="E1" s="2"/>
      <c r="F1" s="2"/>
      <c r="G1" s="2"/>
      <c r="H1" s="2"/>
      <c r="I1" s="2"/>
      <c r="J1" s="2"/>
    </row>
    <row r="2" spans="1:24" ht="21" customHeight="1" x14ac:dyDescent="0.2">
      <c r="A2" s="3" t="s">
        <v>0</v>
      </c>
      <c r="B2" s="2"/>
      <c r="C2" s="2"/>
      <c r="D2" s="2"/>
      <c r="E2" s="2"/>
      <c r="F2" s="2"/>
      <c r="G2" s="2"/>
      <c r="H2" s="2"/>
      <c r="I2" s="2"/>
      <c r="J2" s="2"/>
    </row>
    <row r="3" spans="1:24" ht="12" customHeight="1" x14ac:dyDescent="0.2">
      <c r="A3" s="3"/>
      <c r="B3" s="2"/>
      <c r="C3" s="2"/>
      <c r="D3" s="2"/>
      <c r="E3" s="2"/>
      <c r="F3" s="2"/>
      <c r="G3" s="2"/>
      <c r="H3" s="2"/>
      <c r="I3" s="2"/>
      <c r="J3" s="2"/>
    </row>
    <row r="4" spans="1:24" ht="18.75" customHeight="1" x14ac:dyDescent="0.2">
      <c r="A4" s="1" t="s">
        <v>42</v>
      </c>
      <c r="B4" s="2"/>
      <c r="C4" s="2"/>
      <c r="D4" s="2"/>
      <c r="E4" s="2"/>
      <c r="F4" s="2"/>
      <c r="G4" s="2"/>
      <c r="H4" s="2"/>
      <c r="I4" s="2"/>
      <c r="J4" s="2"/>
      <c r="K4" s="4"/>
      <c r="L4" s="4"/>
      <c r="M4" s="4"/>
      <c r="N4" s="4"/>
      <c r="O4" s="4"/>
      <c r="P4" s="4"/>
      <c r="Q4" s="4"/>
      <c r="R4" s="4"/>
      <c r="S4" s="4"/>
      <c r="T4" s="4"/>
      <c r="U4" s="4"/>
      <c r="V4" s="4"/>
      <c r="W4" s="4"/>
      <c r="X4" s="4"/>
    </row>
    <row r="5" spans="1:24" ht="12.75" customHeight="1" x14ac:dyDescent="0.2">
      <c r="A5" s="5" t="s">
        <v>18</v>
      </c>
      <c r="B5" s="6"/>
      <c r="C5" s="6"/>
      <c r="D5" s="6"/>
      <c r="E5" s="6"/>
      <c r="F5" s="6"/>
      <c r="G5" s="6"/>
      <c r="H5" s="9"/>
      <c r="I5" s="9"/>
      <c r="J5" s="9"/>
      <c r="K5" s="9"/>
    </row>
    <row r="6" spans="1:24" ht="41.85" customHeight="1" x14ac:dyDescent="0.2">
      <c r="A6" s="21" t="s">
        <v>21</v>
      </c>
      <c r="B6" s="21" t="s">
        <v>22</v>
      </c>
      <c r="C6" s="21" t="s">
        <v>23</v>
      </c>
      <c r="D6" s="21" t="s">
        <v>41</v>
      </c>
      <c r="E6" s="21" t="s">
        <v>3</v>
      </c>
      <c r="F6" s="21" t="s">
        <v>24</v>
      </c>
      <c r="G6" s="23" t="s">
        <v>6</v>
      </c>
      <c r="H6" s="22" t="s">
        <v>9</v>
      </c>
      <c r="I6" s="22" t="s">
        <v>31</v>
      </c>
      <c r="J6" s="22" t="s">
        <v>32</v>
      </c>
      <c r="K6" s="22" t="s">
        <v>33</v>
      </c>
    </row>
    <row r="7" spans="1:24" ht="12.75" customHeight="1" x14ac:dyDescent="0.25">
      <c r="A7" s="47" t="s">
        <v>101</v>
      </c>
      <c r="B7" s="47" t="s">
        <v>102</v>
      </c>
      <c r="C7" s="47" t="s">
        <v>103</v>
      </c>
      <c r="D7" s="47" t="s">
        <v>44</v>
      </c>
      <c r="E7" s="47" t="s">
        <v>45</v>
      </c>
      <c r="F7" s="48">
        <v>950000</v>
      </c>
      <c r="G7" s="48">
        <v>950000</v>
      </c>
      <c r="H7" s="48">
        <v>949945.69</v>
      </c>
      <c r="I7" s="49">
        <v>45747</v>
      </c>
      <c r="J7" s="29">
        <f>G7-H7</f>
        <v>54.310000000055879</v>
      </c>
      <c r="K7" s="32" t="s">
        <v>100</v>
      </c>
    </row>
    <row r="8" spans="1:24" ht="12.75" customHeight="1" x14ac:dyDescent="0.25">
      <c r="A8" s="47" t="s">
        <v>104</v>
      </c>
      <c r="B8" s="47" t="s">
        <v>105</v>
      </c>
      <c r="C8" s="47" t="s">
        <v>106</v>
      </c>
      <c r="D8" s="47" t="s">
        <v>86</v>
      </c>
      <c r="E8" s="47" t="s">
        <v>87</v>
      </c>
      <c r="F8" s="48">
        <v>360624.9</v>
      </c>
      <c r="G8" s="48">
        <v>360624.9</v>
      </c>
      <c r="H8" s="48">
        <v>357507.07</v>
      </c>
      <c r="I8" s="49">
        <v>45744</v>
      </c>
      <c r="J8" s="29">
        <f>G8-H8</f>
        <v>3117.8300000000163</v>
      </c>
      <c r="K8" s="32" t="s">
        <v>100</v>
      </c>
    </row>
    <row r="9" spans="1:24" ht="12.75" customHeight="1" x14ac:dyDescent="0.25">
      <c r="A9" s="28"/>
      <c r="B9" s="28"/>
      <c r="C9" s="28"/>
      <c r="D9" s="28"/>
      <c r="E9" s="28"/>
      <c r="F9" s="29"/>
      <c r="G9" s="29"/>
      <c r="H9" s="29"/>
      <c r="I9" s="30"/>
      <c r="J9" s="29">
        <f>G9-H9</f>
        <v>0</v>
      </c>
      <c r="K9" s="33"/>
    </row>
    <row r="10" spans="1:24" ht="12.75" customHeight="1" x14ac:dyDescent="0.25">
      <c r="A10" s="28"/>
      <c r="B10" s="28"/>
      <c r="C10" s="28"/>
      <c r="D10" s="28"/>
      <c r="E10" s="28"/>
      <c r="F10" s="29"/>
      <c r="G10" s="29"/>
      <c r="H10" s="29"/>
      <c r="I10" s="30"/>
      <c r="J10" s="29">
        <f t="shared" ref="J10:J20" si="0">G10-H10</f>
        <v>0</v>
      </c>
      <c r="K10" s="33"/>
    </row>
    <row r="11" spans="1:24" ht="12.75" customHeight="1" x14ac:dyDescent="0.25">
      <c r="A11" s="28"/>
      <c r="B11" s="28"/>
      <c r="C11" s="28"/>
      <c r="D11" s="28"/>
      <c r="E11" s="28"/>
      <c r="F11" s="29"/>
      <c r="G11" s="29"/>
      <c r="H11" s="29"/>
      <c r="I11" s="30"/>
      <c r="J11" s="29">
        <f t="shared" si="0"/>
        <v>0</v>
      </c>
      <c r="K11" s="33"/>
    </row>
    <row r="12" spans="1:24" ht="12.75" customHeight="1" x14ac:dyDescent="0.25">
      <c r="A12" s="28"/>
      <c r="B12" s="28"/>
      <c r="C12" s="28"/>
      <c r="D12" s="28"/>
      <c r="E12" s="28"/>
      <c r="F12" s="29"/>
      <c r="G12" s="29"/>
      <c r="H12" s="29"/>
      <c r="I12" s="30"/>
      <c r="J12" s="29">
        <f t="shared" si="0"/>
        <v>0</v>
      </c>
      <c r="K12" s="33"/>
    </row>
    <row r="13" spans="1:24" ht="12.75" customHeight="1" x14ac:dyDescent="0.25">
      <c r="A13" s="28"/>
      <c r="B13" s="28"/>
      <c r="C13" s="28"/>
      <c r="D13" s="28"/>
      <c r="E13" s="28"/>
      <c r="F13" s="29"/>
      <c r="G13" s="29"/>
      <c r="H13" s="29"/>
      <c r="I13" s="30"/>
      <c r="J13" s="29">
        <f t="shared" si="0"/>
        <v>0</v>
      </c>
      <c r="K13" s="33"/>
    </row>
    <row r="14" spans="1:24" ht="12.75" customHeight="1" x14ac:dyDescent="0.25">
      <c r="A14" s="28"/>
      <c r="B14" s="28"/>
      <c r="C14" s="28"/>
      <c r="D14" s="28"/>
      <c r="E14" s="28"/>
      <c r="F14" s="29"/>
      <c r="G14" s="29"/>
      <c r="H14" s="29"/>
      <c r="I14" s="30"/>
      <c r="J14" s="29">
        <f t="shared" si="0"/>
        <v>0</v>
      </c>
      <c r="K14" s="33"/>
    </row>
    <row r="15" spans="1:24" ht="12.75" customHeight="1" x14ac:dyDescent="0.25">
      <c r="A15" s="28"/>
      <c r="B15" s="28"/>
      <c r="C15" s="28"/>
      <c r="D15" s="28"/>
      <c r="E15" s="28"/>
      <c r="F15" s="29"/>
      <c r="G15" s="29"/>
      <c r="H15" s="29"/>
      <c r="I15" s="30"/>
      <c r="J15" s="29">
        <f t="shared" si="0"/>
        <v>0</v>
      </c>
      <c r="K15" s="32"/>
    </row>
    <row r="16" spans="1:24" ht="12.75" customHeight="1" x14ac:dyDescent="0.25">
      <c r="A16" s="28"/>
      <c r="B16" s="28"/>
      <c r="C16" s="28"/>
      <c r="D16" s="28"/>
      <c r="E16" s="28"/>
      <c r="F16" s="29"/>
      <c r="G16" s="29"/>
      <c r="H16" s="29"/>
      <c r="I16" s="30"/>
      <c r="J16" s="29">
        <f t="shared" si="0"/>
        <v>0</v>
      </c>
      <c r="K16" s="32"/>
    </row>
    <row r="17" spans="1:11" ht="12.75" customHeight="1" x14ac:dyDescent="0.25">
      <c r="A17" s="28"/>
      <c r="B17" s="28"/>
      <c r="C17" s="28"/>
      <c r="D17" s="28"/>
      <c r="E17" s="28"/>
      <c r="F17" s="29"/>
      <c r="G17" s="29"/>
      <c r="H17" s="29"/>
      <c r="I17" s="30"/>
      <c r="J17" s="29">
        <f t="shared" si="0"/>
        <v>0</v>
      </c>
      <c r="K17" s="33"/>
    </row>
    <row r="18" spans="1:11" ht="12.75" customHeight="1" x14ac:dyDescent="0.25">
      <c r="A18" s="28"/>
      <c r="B18" s="28"/>
      <c r="C18" s="28"/>
      <c r="D18" s="28"/>
      <c r="E18" s="28"/>
      <c r="F18" s="29"/>
      <c r="G18" s="29"/>
      <c r="H18" s="29"/>
      <c r="I18" s="30"/>
      <c r="J18" s="29">
        <f t="shared" si="0"/>
        <v>0</v>
      </c>
      <c r="K18" s="32"/>
    </row>
    <row r="19" spans="1:11" ht="12.75" customHeight="1" x14ac:dyDescent="0.25">
      <c r="A19" s="28"/>
      <c r="B19" s="28"/>
      <c r="C19" s="28"/>
      <c r="D19" s="28"/>
      <c r="E19" s="28"/>
      <c r="F19" s="29"/>
      <c r="G19" s="29"/>
      <c r="H19" s="29"/>
      <c r="I19" s="30"/>
      <c r="J19" s="29">
        <f t="shared" si="0"/>
        <v>0</v>
      </c>
      <c r="K19" s="33"/>
    </row>
    <row r="20" spans="1:11" ht="12.75" customHeight="1" x14ac:dyDescent="0.25">
      <c r="A20" s="28"/>
      <c r="B20" s="28"/>
      <c r="C20" s="28"/>
      <c r="D20" s="28"/>
      <c r="E20" s="28"/>
      <c r="F20" s="29"/>
      <c r="G20" s="29"/>
      <c r="H20" s="29"/>
      <c r="I20" s="30"/>
      <c r="J20" s="29">
        <f t="shared" si="0"/>
        <v>0</v>
      </c>
      <c r="K20" s="33"/>
    </row>
    <row r="21" spans="1:11" ht="12.75" customHeight="1" x14ac:dyDescent="0.2"/>
    <row r="22" spans="1:11" ht="12.75" customHeight="1" x14ac:dyDescent="0.2"/>
    <row r="23" spans="1:11" ht="12.75" customHeight="1" x14ac:dyDescent="0.2"/>
    <row r="24" spans="1:11" ht="12.75" customHeight="1" x14ac:dyDescent="0.2"/>
    <row r="25" spans="1:11" ht="12.75" customHeight="1" x14ac:dyDescent="0.2"/>
    <row r="26" spans="1:11" ht="12.75" customHeight="1" x14ac:dyDescent="0.2"/>
    <row r="27" spans="1:11" ht="12.75" customHeight="1" x14ac:dyDescent="0.2"/>
    <row r="28" spans="1:11" ht="12.75" customHeight="1" x14ac:dyDescent="0.2"/>
    <row r="29" spans="1:11" ht="12.75" customHeight="1" x14ac:dyDescent="0.2"/>
    <row r="30" spans="1:11" ht="12.75" customHeight="1" x14ac:dyDescent="0.2"/>
    <row r="31" spans="1:11" ht="12.75" customHeight="1" x14ac:dyDescent="0.2"/>
    <row r="32" spans="1: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sheetData>
  <autoFilter ref="A6:K6" xr:uid="{00000000-0009-0000-0000-000006000000}"/>
  <pageMargins left="0.78749999999999998" right="0.78749999999999998" top="1.05277777777778" bottom="1.05277777777778" header="0" footer="0"/>
  <pageSetup paperSize="9" orientation="portrait" horizontalDpi="300" verticalDpi="300"/>
  <headerFooter scaleWithDoc="0" alignWithMargins="0">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Ord</vt:lpstr>
      <vt:lpstr>Ord criticità</vt:lpstr>
      <vt:lpstr>Ord conclusi</vt:lpstr>
      <vt:lpstr>Ord linee</vt:lpstr>
      <vt:lpstr>Ant</vt:lpstr>
      <vt:lpstr>Ant criticità</vt:lpstr>
      <vt:lpstr>Ant conclusi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Giuseppe Ciriaco</cp:lastModifiedBy>
  <cp:revision>41</cp:revision>
  <dcterms:modified xsi:type="dcterms:W3CDTF">2026-08-05T08:03:36Z</dcterms:modified>
  <dc:language>it-IT</dc:language>
</cp:coreProperties>
</file>